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Kostenbuch" sheetId="2" state="visible" r:id="rId4"/>
    <sheet name="Termine" sheetId="3" state="visible" r:id="rId5"/>
    <sheet name="Anleitung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<sst xmlns="http://schemas.openxmlformats.org/spreadsheetml/2006/main" count="111" uniqueCount="110">
  <si>
    <t xml:space="preserve">Otter AutoLog</t>
  </si>
  <si>
    <t xml:space="preserve">Kostenloses Fahrzeugbuch · Version 1.0</t>
  </si>
  <si>
    <t xml:space="preserve">Mein Fahrzeug</t>
  </si>
  <si>
    <t xml:space="preserve">Meine Angaben</t>
  </si>
  <si>
    <t xml:space="preserve">Fahrzeug / Modell</t>
  </si>
  <si>
    <t xml:space="preserve">Kennzeichen</t>
  </si>
  <si>
    <t xml:space="preserve">Aktueller km-Stand</t>
  </si>
  <si>
    <t xml:space="preserve">Stand vom</t>
  </si>
  <si>
    <t xml:space="preserve">Auswertungsjahr</t>
  </si>
  <si>
    <t xml:space="preserve">Heute</t>
  </si>
  <si>
    <t xml:space="preserve">Meine Übersicht</t>
  </si>
  <si>
    <t xml:space="preserve">Automatisch</t>
  </si>
  <si>
    <t xml:space="preserve">Kosten im Jahr</t>
  </si>
  <si>
    <t xml:space="preserve">Kosten insgesamt</t>
  </si>
  <si>
    <t xml:space="preserve">Fällige Termine</t>
  </si>
  <si>
    <t xml:space="preserve">In 30 Tagen fällig</t>
  </si>
  <si>
    <t xml:space="preserve">Unvollständige Termine</t>
  </si>
  <si>
    <t xml:space="preserve">Erfasste Kostenzeilen</t>
  </si>
  <si>
    <t xml:space="preserve">Kosten nach Art</t>
  </si>
  <si>
    <t xml:space="preserve">Im gewählten Jahr</t>
  </si>
  <si>
    <t xml:space="preserve">Wartung</t>
  </si>
  <si>
    <t xml:space="preserve">Reparatur</t>
  </si>
  <si>
    <t xml:space="preserve">Reifen</t>
  </si>
  <si>
    <t xml:space="preserve">HU / AU</t>
  </si>
  <si>
    <t xml:space="preserve">Tanken / Laden</t>
  </si>
  <si>
    <t xml:space="preserve">Versicherung</t>
  </si>
  <si>
    <t xml:space="preserve">Steuer</t>
  </si>
  <si>
    <t xml:space="preserve">Pflege</t>
  </si>
  <si>
    <t xml:space="preserve">Sonstiges</t>
  </si>
  <si>
    <t xml:space="preserve">Orange hinterlegt = Eingabe</t>
  </si>
  <si>
    <t xml:space="preserve">OTTER AUTOMOTIVE SYSTEMS</t>
  </si>
  <si>
    <t xml:space="preserve">Kostenlos für dich. Ohne Registrierung.</t>
  </si>
  <si>
    <t xml:space="preserve">Gerne unverändert weitergeben – am besten die leere Originalvorlage.</t>
  </si>
  <si>
    <t xml:space="preserve">Otter Vault</t>
  </si>
  <si>
    <t xml:space="preserve">Otter TwinDrive</t>
  </si>
  <si>
    <t xml:space="preserve">Verschlüsselter Tresor für persönliche Dateien. Für Windows.</t>
  </si>
  <si>
    <t xml:space="preserve">Dateien auf ein zweites externes Laufwerk spiegeln. Für Windows.</t>
  </si>
  <si>
    <t xml:space="preserve">Details und Verfügbarkeit auf unserer Website.</t>
  </si>
  <si>
    <t xml:space="preserve">Deine Einträge bleiben in deiner Dateikopie. Vor dem Weitergeben persönliche Daten und Beleglinks entfernen oder eine leere Vorlage verwenden.</t>
  </si>
  <si>
    <t xml:space="preserve">Kostenbuch</t>
  </si>
  <si>
    <t xml:space="preserve">300 Einträge · eine Ausgabe pro Zeile · Beträge in Euro</t>
  </si>
  <si>
    <t xml:space="preserve">Datum</t>
  </si>
  <si>
    <t xml:space="preserve">km-Stand</t>
  </si>
  <si>
    <t xml:space="preserve">Kategorie</t>
  </si>
  <si>
    <t xml:space="preserve">Arbeit / Ausgabe</t>
  </si>
  <si>
    <t xml:space="preserve">Betrag (€)</t>
  </si>
  <si>
    <t xml:space="preserve">Beleg / Notiz</t>
  </si>
  <si>
    <t xml:space="preserve">Rot = Betrag vorhanden, Datum oder Kategorie fehlt.</t>
  </si>
  <si>
    <t xml:space="preserve">Erstattungen als negative Beträge eintragen. Belegname oder Link in Spalte F.</t>
  </si>
  <si>
    <t xml:space="preserve">Termine</t>
  </si>
  <si>
    <t xml:space="preserve">Datum und/oder km-Grenze eintragen · Status wird berechnet</t>
  </si>
  <si>
    <t xml:space="preserve">Aufgabe</t>
  </si>
  <si>
    <t xml:space="preserve">Fällig am</t>
  </si>
  <si>
    <t xml:space="preserve">Fällig bei km</t>
  </si>
  <si>
    <t xml:space="preserve">Erledigt?</t>
  </si>
  <si>
    <t xml:space="preserve">Status</t>
  </si>
  <si>
    <t xml:space="preserve">Notiz</t>
  </si>
  <si>
    <t xml:space="preserve">Inspektion</t>
  </si>
  <si>
    <t xml:space="preserve">Ölservice</t>
  </si>
  <si>
    <t xml:space="preserve">Reifenwechsel</t>
  </si>
  <si>
    <t xml:space="preserve">Bremsflüssigkeit</t>
  </si>
  <si>
    <t xml:space="preserve">Bald: in den nächsten 30 Tagen. km-Grenzen nutzen den Stand im Startblatt.</t>
  </si>
  <si>
    <t xml:space="preserve">Vorgaben aus Fahrzeugunterlagen übernehmen. Erledigte Aufgabe für den nächsten Termin neu anlegen.</t>
  </si>
  <si>
    <t xml:space="preserve">Anleitung</t>
  </si>
  <si>
    <t xml:space="preserve">Kostenlose Vorlage · Version 1.0 · pro Fahrzeug eine Kopie</t>
  </si>
  <si>
    <t xml:space="preserve">Nr.</t>
  </si>
  <si>
    <t xml:space="preserve">So funktioniert es</t>
  </si>
  <si>
    <t xml:space="preserve">01</t>
  </si>
  <si>
    <t xml:space="preserve">Datei zuerst als eigene Kopie speichern. Für ein weiteres Fahrzeug eine neue Kopie der leeren Vorlage verwenden.</t>
  </si>
  <si>
    <t xml:space="preserve">02</t>
  </si>
  <si>
    <t xml:space="preserve">Am Handy in einer Tabellen-App öffnen, z. B. Microsoft Excel. Zum Bearbeiten nicht nur die Dateivorschau verwenden.</t>
  </si>
  <si>
    <t xml:space="preserve">03</t>
  </si>
  <si>
    <t xml:space="preserve">Alternativ die XLSX-Datei in Google Tabellen importieren. Darstellung und Bedienung können sich je nach App unterscheiden.</t>
  </si>
  <si>
    <t xml:space="preserve">04</t>
  </si>
  <si>
    <t xml:space="preserve">Im Startblatt Fahrzeug, Kennzeichen, Kilometerstand und dessen Datum ergänzen. Das Auswertungsjahr ist frei wählbar.</t>
  </si>
  <si>
    <t xml:space="preserve">05</t>
  </si>
  <si>
    <t xml:space="preserve">Im Kostenbuch Datum, Kategorie und Betrag eintragen. Kilometerstand, Beschreibung und Belegverweis bei Bedarf ergänzen.</t>
  </si>
  <si>
    <t xml:space="preserve">06</t>
  </si>
  <si>
    <t xml:space="preserve">Jede Ausgabe nur einmal erfassen. Erstattungen negativ eintragen. Gesamtkosten enthalten auch Beträge ohne Datum.</t>
  </si>
  <si>
    <t xml:space="preserve">07</t>
  </si>
  <si>
    <t xml:space="preserve">In Termine ein Fälligkeitsdatum und/oder einen Kilometerstand eintragen. Die fünf Aufgaben sind unverbindliche Beispiele.</t>
  </si>
  <si>
    <t xml:space="preserve">08</t>
  </si>
  <si>
    <t xml:space="preserve">Intervalle aus den Unterlagen deines Fahrzeugs übernehmen. Die Vorlage bestimmt keine Wartungsvorgaben.</t>
  </si>
  <si>
    <t xml:space="preserve">09</t>
  </si>
  <si>
    <t xml:space="preserve">Kilometerstand im Startblatt regelmäßig aktualisieren. Fällig wird ein Termin, sobald eine eingetragene Grenze erreicht ist.</t>
  </si>
  <si>
    <t xml:space="preserve">10</t>
  </si>
  <si>
    <t xml:space="preserve">Bald bedeutet: in 1 bis 30 Tagen. Bei fehlendem Kilometerstand oder fehlender Fälligkeit erscheint Angaben fehlen.</t>
  </si>
  <si>
    <t xml:space="preserve">11</t>
  </si>
  <si>
    <t xml:space="preserve">Nach Durchführung Erledigt wählen. Den nächsten Termin als neue Zeile anlegen und die Kosten im Kostenbuch erfassen.</t>
  </si>
  <si>
    <t xml:space="preserve">12</t>
  </si>
  <si>
    <t xml:space="preserve">Orange Felder sind Eingaben. Graue Ergebnisse und die Statusspalte enthalten Formeln und sollten nicht überschrieben werden.</t>
  </si>
  <si>
    <t xml:space="preserve">13</t>
  </si>
  <si>
    <t xml:space="preserve">Die Datei bietet 300 Kostenzeilen und 100 Terminzeilen. Weitere Zeilen außerhalb dieser Bereiche werden nicht ausgewertet.</t>
  </si>
  <si>
    <t xml:space="preserve">14</t>
  </si>
  <si>
    <t xml:space="preserve">Am Handy seitlich wischen, um weitere Spalten zu sehen. Das Startblatt bleibt mit zwei Spalten besonders kompakt.</t>
  </si>
  <si>
    <t xml:space="preserve">15</t>
  </si>
  <si>
    <t xml:space="preserve">Belege separat als Foto oder PDF ablegen und Dateinamen oder Link eintragen. Die Vorlage bettet keine Belege automatisch ein.</t>
  </si>
  <si>
    <t xml:space="preserve">16</t>
  </si>
  <si>
    <t xml:space="preserve">Es gibt keine Push-Erinnerungen. Statusanzeigen aktualisieren sich beim Neuberechnen in deiner Tabellen-App.</t>
  </si>
  <si>
    <t xml:space="preserve">17</t>
  </si>
  <si>
    <t xml:space="preserve">Regelmäßig eine Sicherungskopie speichern. Bei Cloud-Nutzung gelten die Speicher- und Freigabeeinstellungen deiner App.</t>
  </si>
  <si>
    <t xml:space="preserve">18</t>
  </si>
  <si>
    <t xml:space="preserve">Zum Teilen oder Drucken die Export-/Druckfunktion deiner Tabellen-App verwenden. Persönliche Notizen vorher prüfen.</t>
  </si>
  <si>
    <t xml:space="preserve">Kostenlos von Otter Automotive Systems</t>
  </si>
  <si>
    <t xml:space="preserve">19</t>
  </si>
  <si>
    <t xml:space="preserve">Die leere Originalvorlage darf kostenlos und unverändert weitergegeben werden. Firmenlogo, Website-Link und Produkthinweise bitte beibehalten.</t>
  </si>
  <si>
    <t xml:space="preserve">20</t>
  </si>
  <si>
    <t xml:space="preserve">Für deine eigene Nutzung trägst du selbstverständlich deine Fahrzeugdaten ein. Zum Weitergeben eine leere Kopie verwenden, damit private Einträge und Beleglinks bei dir bleiben.</t>
  </si>
  <si>
    <t xml:space="preserve">21</t>
  </si>
  <si>
    <t xml:space="preserve">AutoLog benötigt kein Otter-Konto und keine Registrierung. Die verlinkten Windows-Produkte Vault und TwinDrive sind separate Angebote.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</si>
</sst>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.00_);_(* \(#,##0.00\);_(* \-??_);_(@_)"/>
    <numFmt numFmtId="166" formatCode="_(* #,##0_);_(* \(#,##0\);_(* \-_);_(@_)"/>
    <numFmt numFmtId="167" formatCode="_(\$* #,##0.00_);_(\$* \(#,##0.00\);_(\$* \-??_);_(@_)"/>
    <numFmt numFmtId="168" formatCode="_(\$* #,##0_);_(\$* \(#,##0\);_(\$* \-_);_(@_)"/>
    <numFmt numFmtId="169" formatCode="0%"/>
    <numFmt numFmtId="170" formatCode="#,##0"/>
    <numFmt numFmtId="171" formatCode="dd/mm/yyyy"/>
    <numFmt numFmtId="172" formatCode="#,##0.00&quot; €&quot;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name val="Calibri"/>
      <family val="0"/>
      <charset val="1"/>
    </font>
    <font>
      <sz val="12"/>
      <color rgb="FF282D32"/>
      <name val="Arial"/>
      <family val="0"/>
      <charset val="1"/>
    </font>
    <font>
      <b val="true"/>
      <sz val="18"/>
      <color rgb="FF282D32"/>
      <name val="Arial"/>
      <family val="0"/>
      <charset val="1"/>
    </font>
    <font>
      <sz val="11"/>
      <color rgb="FF636A70"/>
      <name val="Arial"/>
      <family val="0"/>
      <charset val="1"/>
    </font>
    <font>
      <b val="true"/>
      <sz val="12"/>
      <color rgb="FFA94F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2"/>
      <color rgb="FF282D32"/>
      <name val="Arial"/>
      <family val="0"/>
      <charset val="1"/>
    </font>
    <font>
      <b val="true"/>
      <sz val="12"/>
      <color rgb="FFFF7A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82D32"/>
        <bgColor rgb="FF333300"/>
      </patternFill>
    </fill>
    <fill>
      <patternFill patternType="solid">
        <fgColor rgb="FFFFF2DF"/>
        <bgColor rgb="FFFFF0C2"/>
      </patternFill>
    </fill>
    <fill>
      <patternFill patternType="solid">
        <fgColor rgb="FFF1F3F5"/>
        <bgColor rgb="FFE5F2E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FF7A00"/>
      </bottom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6" fillId="3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" fillId="3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6" fillId="4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6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6" fillId="3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25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Normal 1" xfId="25"/>
    <cellStyle name="Percent" xfId="26"/>
  </cellStyles>
  <dxfs count="5">
    <dxf>
      <fill>
        <patternFill>
          <bgColor rgb="FFFFE0E0"/>
        </patternFill>
      </fill>
    </dxf>
    <dxf>
      <font>
        <b val="1"/>
        <color rgb="FFA32727"/>
      </font>
      <fill>
        <patternFill>
          <bgColor rgb="FFFFE0E0"/>
        </patternFill>
      </fill>
    </dxf>
    <dxf>
      <font>
        <b val="1"/>
        <color rgb="FF765400"/>
      </font>
      <fill>
        <patternFill>
          <bgColor rgb="FFFFF0C2"/>
        </patternFill>
      </fill>
    </dxf>
    <dxf>
      <font>
        <b val="1"/>
        <color rgb="FF765400"/>
      </font>
      <fill>
        <patternFill>
          <bgColor rgb="FFFFF0C2"/>
        </patternFill>
      </fill>
    </dxf>
    <dxf>
      <font>
        <b val="1"/>
        <color rgb="FF316540"/>
      </font>
      <fill>
        <patternFill>
          <bgColor rgb="FFE5F2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16540"/>
      <rgbColor rgb="FF000080"/>
      <rgbColor rgb="FF765400"/>
      <rgbColor rgb="FF800080"/>
      <rgbColor rgb="FF008080"/>
      <rgbColor rgb="FFC0C0C0"/>
      <rgbColor rgb="FF808080"/>
      <rgbColor rgb="FF9999FF"/>
      <rgbColor rgb="FFA94F00"/>
      <rgbColor rgb="FFFFF2DF"/>
      <rgbColor rgb="FFE5F2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5"/>
      <rgbColor rgb="FFCCFFCC"/>
      <rgbColor rgb="FFFFF0C2"/>
      <rgbColor rgb="FF99CCFF"/>
      <rgbColor rgb="FFFF99CC"/>
      <rgbColor rgb="FFCC99FF"/>
      <rgbColor rgb="FFFFE0E0"/>
      <rgbColor rgb="FF3366FF"/>
      <rgbColor rgb="FF33CCCC"/>
      <rgbColor rgb="FF99CC00"/>
      <rgbColor rgb="FFFFCC00"/>
      <rgbColor rgb="FFFF9900"/>
      <rgbColor rgb="FFFF7A00"/>
      <rgbColor rgb="FF636A70"/>
      <rgbColor rgb="FF969696"/>
      <rgbColor rgb="FF003366"/>
      <rgbColor rgb="FF339966"/>
      <rgbColor rgb="FF003300"/>
      <rgbColor rgb="FF333300"/>
      <rgbColor rgb="FFA32727"/>
      <rgbColor rgb="FF993366"/>
      <rgbColor rgb="FF333399"/>
      <rgbColor rgb="FF282D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1761480</xdr:colOff>
      <xdr:row>2</xdr:row>
      <xdr:rowOff>303840</xdr:rowOff>
    </xdr:to>
    <xdr:pic>
      <xdr:nvPicPr>
        <xdr:cNvPr id="1" name="/xl/media/image1.png"/>
        <xdr:cNvPicPr/>
      </xdr:nvPicPr>
      <xdr:blipFill>
        <a:blip r:embed="rId1"/>
        <a:stretch/>
      </xdr:blipFill>
      <xdr:spPr>
        <a:xfrm>
          <a:off x="1762200" y="0"/>
          <a:ext cx="1761480" cy="1065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914040</xdr:colOff>
      <xdr:row>1</xdr:row>
      <xdr:rowOff>171360</xdr:rowOff>
    </xdr:to>
    <xdr:pic>
      <xdr:nvPicPr>
        <xdr:cNvPr id="2" name="2562a2ed-f8f3-47b3-8fff-57bf2c1b98a5"/>
        <xdr:cNvPicPr/>
      </xdr:nvPicPr>
      <xdr:blipFill>
        <a:blip r:embed="rId1"/>
        <a:stretch/>
      </xdr:blipFill>
      <xdr:spPr>
        <a:xfrm>
          <a:off x="0" y="0"/>
          <a:ext cx="914040" cy="552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914040</xdr:colOff>
      <xdr:row>1</xdr:row>
      <xdr:rowOff>171360</xdr:rowOff>
    </xdr:to>
    <xdr:pic>
      <xdr:nvPicPr>
        <xdr:cNvPr id="3" name="ab47bc87-8d88-4e7d-a6dd-5c90f4a5632b"/>
        <xdr:cNvPicPr/>
      </xdr:nvPicPr>
      <xdr:blipFill>
        <a:blip r:embed="rId1"/>
        <a:stretch/>
      </xdr:blipFill>
      <xdr:spPr>
        <a:xfrm>
          <a:off x="0" y="0"/>
          <a:ext cx="914040" cy="552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420480</xdr:colOff>
      <xdr:row>1</xdr:row>
      <xdr:rowOff>171360</xdr:rowOff>
    </xdr:to>
    <xdr:pic>
      <xdr:nvPicPr>
        <xdr:cNvPr id="4" name="3d931c1d-6b23-4759-9ed3-af6255012379"/>
        <xdr:cNvPicPr/>
      </xdr:nvPicPr>
      <xdr:blipFill>
        <a:blip r:embed="rId1"/>
        <a:stretch/>
      </xdr:blipFill>
      <xdr:spPr>
        <a:xfrm>
          <a:off x="0" y="0"/>
          <a:ext cx="914040" cy="552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82D32"/>
    <pageSetUpPr fitToPage="false"/>
  </sheetPr>
  <dimension ref="A1:B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28"/>
  </cols>
  <sheetData>
    <row r="1" customFormat="false" ht="30" hidden="false" customHeight="true" outlineLevel="0" collapsed="false">
      <c r="A1" s="1"/>
      <c r="B1" s="1"/>
    </row>
    <row r="2" customFormat="false" ht="30" hidden="false" customHeight="true" outlineLevel="0" collapsed="false">
      <c r="A2" s="2" t="s">
        <v>0</v>
      </c>
      <c r="B2" s="1"/>
    </row>
    <row r="3" customFormat="false" ht="30" hidden="false" customHeight="true" outlineLevel="0" collapsed="false">
      <c r="A3" s="3"/>
      <c r="B3" s="3"/>
    </row>
    <row r="4" customFormat="false" ht="30" hidden="false" customHeight="true" outlineLevel="0" collapsed="false">
      <c r="A4" s="4" t="s">
        <v>1</v>
      </c>
      <c r="B4" s="1"/>
    </row>
    <row r="5" customFormat="false" ht="30" hidden="false" customHeight="true" outlineLevel="0" collapsed="false">
      <c r="A5" s="5" t="str">
        <f aca="false">HYPERLINK("https://www.otter-automotive.de","www.otter-automotive.de")</f>
        <v>www.otter-automotive.de</v>
      </c>
      <c r="B5" s="1"/>
    </row>
    <row r="6" customFormat="false" ht="38" hidden="false" customHeight="true" outlineLevel="0" collapsed="false">
      <c r="A6" s="6" t="s">
        <v>2</v>
      </c>
      <c r="B6" s="6" t="s">
        <v>3</v>
      </c>
    </row>
    <row r="7" customFormat="false" ht="30" hidden="false" customHeight="true" outlineLevel="0" collapsed="false">
      <c r="A7" s="1" t="s">
        <v>4</v>
      </c>
      <c r="B7" s="7"/>
    </row>
    <row r="8" customFormat="false" ht="30" hidden="false" customHeight="true" outlineLevel="0" collapsed="false">
      <c r="A8" s="1" t="s">
        <v>5</v>
      </c>
      <c r="B8" s="7"/>
    </row>
    <row r="9" customFormat="false" ht="30" hidden="false" customHeight="true" outlineLevel="0" collapsed="false">
      <c r="A9" s="1" t="s">
        <v>6</v>
      </c>
      <c r="B9" s="8"/>
    </row>
    <row r="10" customFormat="false" ht="30" hidden="false" customHeight="true" outlineLevel="0" collapsed="false">
      <c r="A10" s="1" t="s">
        <v>7</v>
      </c>
      <c r="B10" s="9"/>
    </row>
    <row r="11" customFormat="false" ht="30" hidden="false" customHeight="true" outlineLevel="0" collapsed="false">
      <c r="A11" s="1" t="s">
        <v>8</v>
      </c>
      <c r="B11" s="7" t="n">
        <v>2026</v>
      </c>
    </row>
    <row r="12" customFormat="false" ht="30" hidden="false" customHeight="true" outlineLevel="0" collapsed="false">
      <c r="A12" s="1" t="s">
        <v>9</v>
      </c>
      <c r="B12" s="10" t="n">
        <f aca="true">TODAY()</f>
        <v>46282</v>
      </c>
    </row>
    <row r="13" customFormat="false" ht="30" hidden="false" customHeight="true" outlineLevel="0" collapsed="false">
      <c r="A13" s="1"/>
      <c r="B13" s="1"/>
    </row>
    <row r="14" customFormat="false" ht="38" hidden="false" customHeight="true" outlineLevel="0" collapsed="false">
      <c r="A14" s="6" t="s">
        <v>10</v>
      </c>
      <c r="B14" s="6" t="s">
        <v>11</v>
      </c>
    </row>
    <row r="15" customFormat="false" ht="30" hidden="false" customHeight="true" outlineLevel="0" collapsed="false">
      <c r="A15" s="1" t="s">
        <v>12</v>
      </c>
      <c r="B15" s="11" t="n">
        <f aca="false">IF(B11="","",SUMIFS(Kostenbuch!$E$7:$E$306,Kostenbuch!$A$7:$A$306,"&gt;="&amp;DATE(B11,1,1),Kostenbuch!$A$7:$A$306,"&lt;"&amp;DATE(B11+1,1,1)))</f>
        <v>0</v>
      </c>
    </row>
    <row r="16" customFormat="false" ht="30" hidden="false" customHeight="true" outlineLevel="0" collapsed="false">
      <c r="A16" s="1" t="s">
        <v>13</v>
      </c>
      <c r="B16" s="11" t="n">
        <f aca="false">SUM(Kostenbuch!E7:E306)</f>
        <v>0</v>
      </c>
    </row>
    <row r="17" customFormat="false" ht="30" hidden="false" customHeight="true" outlineLevel="0" collapsed="false">
      <c r="A17" s="1" t="s">
        <v>14</v>
      </c>
      <c r="B17" s="12" t="n">
        <f aca="false">COUNTIFS(Termine!E7:E106,"Fällig")</f>
        <v>0</v>
      </c>
    </row>
    <row r="18" customFormat="false" ht="30" hidden="false" customHeight="true" outlineLevel="0" collapsed="false">
      <c r="A18" s="1" t="s">
        <v>15</v>
      </c>
      <c r="B18" s="12" t="n">
        <f aca="false">COUNTIFS(Termine!E7:E106,"Bald")</f>
        <v>0</v>
      </c>
    </row>
    <row r="19" customFormat="false" ht="30" hidden="false" customHeight="true" outlineLevel="0" collapsed="false">
      <c r="A19" s="1" t="s">
        <v>16</v>
      </c>
      <c r="B19" s="12" t="n">
        <f aca="false">COUNTIFS(Termine!E7:E106,"Angaben fehlen")</f>
        <v>5</v>
      </c>
    </row>
    <row r="20" customFormat="false" ht="30" hidden="false" customHeight="true" outlineLevel="0" collapsed="false">
      <c r="A20" s="1" t="s">
        <v>17</v>
      </c>
      <c r="B20" s="12" t="n">
        <f aca="false">COUNT(Kostenbuch!E7:E306)</f>
        <v>0</v>
      </c>
    </row>
    <row r="21" customFormat="false" ht="30" hidden="false" customHeight="true" outlineLevel="0" collapsed="false">
      <c r="A21" s="1"/>
      <c r="B21" s="1"/>
    </row>
    <row r="22" customFormat="false" ht="38" hidden="false" customHeight="true" outlineLevel="0" collapsed="false">
      <c r="A22" s="6" t="s">
        <v>18</v>
      </c>
      <c r="B22" s="6" t="s">
        <v>19</v>
      </c>
    </row>
    <row r="23" customFormat="false" ht="30" hidden="false" customHeight="true" outlineLevel="0" collapsed="false">
      <c r="A23" s="1" t="s">
        <v>20</v>
      </c>
      <c r="B23" s="13" t="n">
        <f aca="false">IF($B$11="","",SUMIFS(Kostenbuch!$E$7:$E$306,Kostenbuch!$C$7:$C$306,A23,Kostenbuch!$A$7:$A$306,"&gt;="&amp;DATE($B$11,1,1),Kostenbuch!$A$7:$A$306,"&lt;"&amp;DATE($B$11+1,1,1)))</f>
        <v>0</v>
      </c>
    </row>
    <row r="24" customFormat="false" ht="30" hidden="false" customHeight="true" outlineLevel="0" collapsed="false">
      <c r="A24" s="1" t="s">
        <v>21</v>
      </c>
      <c r="B24" s="13" t="n">
        <f aca="false">IF($B$11="","",SUMIFS(Kostenbuch!$E$7:$E$306,Kostenbuch!$C$7:$C$306,A24,Kostenbuch!$A$7:$A$306,"&gt;="&amp;DATE($B$11,1,1),Kostenbuch!$A$7:$A$306,"&lt;"&amp;DATE($B$11+1,1,1)))</f>
        <v>0</v>
      </c>
    </row>
    <row r="25" customFormat="false" ht="30" hidden="false" customHeight="true" outlineLevel="0" collapsed="false">
      <c r="A25" s="1" t="s">
        <v>22</v>
      </c>
      <c r="B25" s="13" t="n">
        <f aca="false">IF($B$11="","",SUMIFS(Kostenbuch!$E$7:$E$306,Kostenbuch!$C$7:$C$306,A25,Kostenbuch!$A$7:$A$306,"&gt;="&amp;DATE($B$11,1,1),Kostenbuch!$A$7:$A$306,"&lt;"&amp;DATE($B$11+1,1,1)))</f>
        <v>0</v>
      </c>
    </row>
    <row r="26" customFormat="false" ht="30" hidden="false" customHeight="true" outlineLevel="0" collapsed="false">
      <c r="A26" s="1" t="s">
        <v>23</v>
      </c>
      <c r="B26" s="13" t="n">
        <f aca="false">IF($B$11="","",SUMIFS(Kostenbuch!$E$7:$E$306,Kostenbuch!$C$7:$C$306,A26,Kostenbuch!$A$7:$A$306,"&gt;="&amp;DATE($B$11,1,1),Kostenbuch!$A$7:$A$306,"&lt;"&amp;DATE($B$11+1,1,1)))</f>
        <v>0</v>
      </c>
    </row>
    <row r="27" customFormat="false" ht="30" hidden="false" customHeight="true" outlineLevel="0" collapsed="false">
      <c r="A27" s="1" t="s">
        <v>24</v>
      </c>
      <c r="B27" s="13" t="n">
        <f aca="false">IF($B$11="","",SUMIFS(Kostenbuch!$E$7:$E$306,Kostenbuch!$C$7:$C$306,A27,Kostenbuch!$A$7:$A$306,"&gt;="&amp;DATE($B$11,1,1),Kostenbuch!$A$7:$A$306,"&lt;"&amp;DATE($B$11+1,1,1)))</f>
        <v>0</v>
      </c>
    </row>
    <row r="28" customFormat="false" ht="30" hidden="false" customHeight="true" outlineLevel="0" collapsed="false">
      <c r="A28" s="1" t="s">
        <v>25</v>
      </c>
      <c r="B28" s="13" t="n">
        <f aca="false">IF($B$11="","",SUMIFS(Kostenbuch!$E$7:$E$306,Kostenbuch!$C$7:$C$306,A28,Kostenbuch!$A$7:$A$306,"&gt;="&amp;DATE($B$11,1,1),Kostenbuch!$A$7:$A$306,"&lt;"&amp;DATE($B$11+1,1,1)))</f>
        <v>0</v>
      </c>
    </row>
    <row r="29" customFormat="false" ht="30" hidden="false" customHeight="true" outlineLevel="0" collapsed="false">
      <c r="A29" s="1" t="s">
        <v>26</v>
      </c>
      <c r="B29" s="13" t="n">
        <f aca="false">IF($B$11="","",SUMIFS(Kostenbuch!$E$7:$E$306,Kostenbuch!$C$7:$C$306,A29,Kostenbuch!$A$7:$A$306,"&gt;="&amp;DATE($B$11,1,1),Kostenbuch!$A$7:$A$306,"&lt;"&amp;DATE($B$11+1,1,1)))</f>
        <v>0</v>
      </c>
    </row>
    <row r="30" customFormat="false" ht="30" hidden="false" customHeight="true" outlineLevel="0" collapsed="false">
      <c r="A30" s="1" t="s">
        <v>27</v>
      </c>
      <c r="B30" s="13" t="n">
        <f aca="false">IF($B$11="","",SUMIFS(Kostenbuch!$E$7:$E$306,Kostenbuch!$C$7:$C$306,A30,Kostenbuch!$A$7:$A$306,"&gt;="&amp;DATE($B$11,1,1),Kostenbuch!$A$7:$A$306,"&lt;"&amp;DATE($B$11+1,1,1)))</f>
        <v>0</v>
      </c>
    </row>
    <row r="31" customFormat="false" ht="30" hidden="false" customHeight="true" outlineLevel="0" collapsed="false">
      <c r="A31" s="1" t="s">
        <v>28</v>
      </c>
      <c r="B31" s="13" t="n">
        <f aca="false">IF($B$11="","",SUMIFS(Kostenbuch!$E$7:$E$306,Kostenbuch!$C$7:$C$306,A31,Kostenbuch!$A$7:$A$306,"&gt;="&amp;DATE($B$11,1,1),Kostenbuch!$A$7:$A$306,"&lt;"&amp;DATE($B$11+1,1,1)))</f>
        <v>0</v>
      </c>
    </row>
    <row r="32" customFormat="false" ht="30" hidden="false" customHeight="true" outlineLevel="0" collapsed="false">
      <c r="A32" s="1"/>
      <c r="B32" s="1"/>
    </row>
    <row r="33" customFormat="false" ht="30" hidden="false" customHeight="true" outlineLevel="0" collapsed="false">
      <c r="A33" s="1" t="s">
        <v>29</v>
      </c>
      <c r="B33" s="1"/>
    </row>
    <row r="34" customFormat="false" ht="30" hidden="false" customHeight="true" outlineLevel="0" collapsed="false">
      <c r="A34" s="1"/>
      <c r="B34" s="1"/>
    </row>
    <row r="35" customFormat="false" ht="30" hidden="false" customHeight="true" outlineLevel="0" collapsed="false">
      <c r="A35" s="6" t="s">
        <v>30</v>
      </c>
      <c r="B35" s="6"/>
    </row>
    <row r="36" customFormat="false" ht="30" hidden="false" customHeight="true" outlineLevel="0" collapsed="false">
      <c r="A36" s="14" t="s">
        <v>31</v>
      </c>
      <c r="B36" s="14"/>
    </row>
    <row r="37" customFormat="false" ht="44" hidden="false" customHeight="true" outlineLevel="0" collapsed="false">
      <c r="A37" s="15" t="s">
        <v>32</v>
      </c>
      <c r="B37" s="15"/>
    </row>
    <row r="38" customFormat="false" ht="30" hidden="false" customHeight="true" outlineLevel="0" collapsed="false">
      <c r="A38" s="14"/>
      <c r="B38" s="14"/>
    </row>
    <row r="39" customFormat="false" ht="30" hidden="false" customHeight="true" outlineLevel="0" collapsed="false">
      <c r="A39" s="16" t="s">
        <v>33</v>
      </c>
      <c r="B39" s="16" t="s">
        <v>34</v>
      </c>
    </row>
    <row r="40" customFormat="false" ht="76" hidden="false" customHeight="true" outlineLevel="0" collapsed="false">
      <c r="A40" s="17" t="s">
        <v>35</v>
      </c>
      <c r="B40" s="17" t="s">
        <v>36</v>
      </c>
    </row>
    <row r="41" customFormat="false" ht="30" hidden="false" customHeight="true" outlineLevel="0" collapsed="false">
      <c r="A41" s="18" t="str">
        <f aca="false">HYPERLINK("https://www.otter-automotive.de/otter-vault.php","Vault entdecken")</f>
        <v>Vault entdecken</v>
      </c>
      <c r="B41" s="18" t="str">
        <f aca="false">HYPERLINK("https://www.otter-automotive.de/twindrive.php","TwinDrive entdecken")</f>
        <v>TwinDrive entdecken</v>
      </c>
    </row>
    <row r="42" customFormat="false" ht="36" hidden="false" customHeight="true" outlineLevel="0" collapsed="false">
      <c r="A42" s="14" t="s">
        <v>37</v>
      </c>
      <c r="B42" s="14"/>
    </row>
    <row r="43" customFormat="false" ht="30" hidden="false" customHeight="true" outlineLevel="0" collapsed="false">
      <c r="A43" s="14"/>
      <c r="B43" s="14"/>
    </row>
    <row r="44" customFormat="false" ht="70" hidden="false" customHeight="true" outlineLevel="0" collapsed="false">
      <c r="A44" s="15" t="s">
        <v>38</v>
      </c>
      <c r="B44" s="15"/>
    </row>
  </sheetData>
  <mergeCells count="5">
    <mergeCell ref="A35:B35"/>
    <mergeCell ref="A36:B36"/>
    <mergeCell ref="A37:B37"/>
    <mergeCell ref="A42:B42"/>
    <mergeCell ref="A44:B44"/>
  </mergeCells>
  <dataValidations count="2">
    <dataValidation allowBlank="false" errorStyle="stop" operator="between" showDropDown="false" showErrorMessage="false" showInputMessage="false" sqref="B9" type="whole">
      <formula1>0</formula1>
      <formula2>9999999</formula2>
    </dataValidation>
    <dataValidation allowBlank="false" errorStyle="stop" operator="between" showDropDown="false" showErrorMessage="false" showInputMessage="false" sqref="B11" type="whole">
      <formula1>1900</formula1>
      <formula2>2200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7A00"/>
    <pageSetUpPr fitToPage="false"/>
  </sheetPr>
  <dimension ref="A1:F3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5"/>
    <col collapsed="false" customWidth="true" hidden="false" outlineLevel="0" max="3" min="3" style="0" width="21"/>
    <col collapsed="false" customWidth="true" hidden="false" outlineLevel="0" max="4" min="4" style="0" width="32"/>
    <col collapsed="false" customWidth="true" hidden="false" outlineLevel="0" max="5" min="5" style="0" width="17"/>
    <col collapsed="false" customWidth="true" hidden="false" outlineLevel="0" max="6" min="6" style="0" width="34"/>
  </cols>
  <sheetData>
    <row r="1" customFormat="false" ht="30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2"/>
      <c r="B2" s="1" t="s">
        <v>39</v>
      </c>
      <c r="C2" s="1"/>
      <c r="D2" s="1"/>
      <c r="E2" s="1"/>
      <c r="F2" s="1"/>
    </row>
    <row r="3" customFormat="false" ht="30" hidden="false" customHeight="true" outlineLevel="0" collapsed="false">
      <c r="A3" s="3"/>
      <c r="B3" s="3"/>
      <c r="C3" s="3"/>
      <c r="D3" s="3"/>
      <c r="E3" s="3"/>
      <c r="F3" s="3"/>
    </row>
    <row r="4" customFormat="false" ht="30" hidden="false" customHeight="true" outlineLevel="0" collapsed="false">
      <c r="A4" s="4" t="s">
        <v>40</v>
      </c>
      <c r="B4" s="1"/>
      <c r="C4" s="1"/>
      <c r="D4" s="1"/>
      <c r="E4" s="1"/>
      <c r="F4" s="1"/>
    </row>
    <row r="5" customFormat="false" ht="30" hidden="false" customHeight="true" outlineLevel="0" collapsed="false">
      <c r="A5" s="1"/>
      <c r="B5" s="1"/>
      <c r="C5" s="1"/>
      <c r="D5" s="1"/>
      <c r="E5" s="1"/>
      <c r="F5" s="1"/>
    </row>
    <row r="6" customFormat="false" ht="38" hidden="false" customHeight="true" outlineLevel="0" collapsed="false">
      <c r="A6" s="6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</row>
    <row r="7" customFormat="false" ht="32" hidden="false" customHeight="true" outlineLevel="0" collapsed="false">
      <c r="A7" s="9"/>
      <c r="B7" s="8"/>
      <c r="C7" s="7"/>
      <c r="D7" s="7"/>
      <c r="E7" s="19"/>
      <c r="F7" s="7"/>
    </row>
    <row r="8" customFormat="false" ht="32" hidden="false" customHeight="true" outlineLevel="0" collapsed="false">
      <c r="A8" s="9"/>
      <c r="B8" s="8"/>
      <c r="C8" s="7"/>
      <c r="D8" s="7"/>
      <c r="E8" s="19"/>
      <c r="F8" s="7"/>
    </row>
    <row r="9" customFormat="false" ht="32" hidden="false" customHeight="true" outlineLevel="0" collapsed="false">
      <c r="A9" s="9"/>
      <c r="B9" s="8"/>
      <c r="C9" s="7"/>
      <c r="D9" s="7"/>
      <c r="E9" s="19"/>
      <c r="F9" s="7"/>
    </row>
    <row r="10" customFormat="false" ht="32" hidden="false" customHeight="true" outlineLevel="0" collapsed="false">
      <c r="A10" s="9"/>
      <c r="B10" s="8"/>
      <c r="C10" s="7"/>
      <c r="D10" s="7"/>
      <c r="E10" s="19"/>
      <c r="F10" s="7"/>
    </row>
    <row r="11" customFormat="false" ht="32" hidden="false" customHeight="true" outlineLevel="0" collapsed="false">
      <c r="A11" s="9"/>
      <c r="B11" s="8"/>
      <c r="C11" s="7"/>
      <c r="D11" s="7"/>
      <c r="E11" s="19"/>
      <c r="F11" s="7"/>
    </row>
    <row r="12" customFormat="false" ht="32" hidden="false" customHeight="true" outlineLevel="0" collapsed="false">
      <c r="A12" s="9"/>
      <c r="B12" s="8"/>
      <c r="C12" s="7"/>
      <c r="D12" s="7"/>
      <c r="E12" s="19"/>
      <c r="F12" s="7"/>
    </row>
    <row r="13" customFormat="false" ht="32" hidden="false" customHeight="true" outlineLevel="0" collapsed="false">
      <c r="A13" s="9"/>
      <c r="B13" s="8"/>
      <c r="C13" s="7"/>
      <c r="D13" s="7"/>
      <c r="E13" s="19"/>
      <c r="F13" s="7"/>
    </row>
    <row r="14" customFormat="false" ht="32" hidden="false" customHeight="true" outlineLevel="0" collapsed="false">
      <c r="A14" s="9"/>
      <c r="B14" s="8"/>
      <c r="C14" s="7"/>
      <c r="D14" s="7"/>
      <c r="E14" s="19"/>
      <c r="F14" s="7"/>
    </row>
    <row r="15" customFormat="false" ht="32" hidden="false" customHeight="true" outlineLevel="0" collapsed="false">
      <c r="A15" s="9"/>
      <c r="B15" s="8"/>
      <c r="C15" s="7"/>
      <c r="D15" s="7"/>
      <c r="E15" s="19"/>
      <c r="F15" s="7"/>
    </row>
    <row r="16" customFormat="false" ht="32" hidden="false" customHeight="true" outlineLevel="0" collapsed="false">
      <c r="A16" s="9"/>
      <c r="B16" s="8"/>
      <c r="C16" s="7"/>
      <c r="D16" s="7"/>
      <c r="E16" s="19"/>
      <c r="F16" s="7"/>
    </row>
    <row r="17" customFormat="false" ht="32" hidden="false" customHeight="true" outlineLevel="0" collapsed="false">
      <c r="A17" s="9"/>
      <c r="B17" s="8"/>
      <c r="C17" s="7"/>
      <c r="D17" s="7"/>
      <c r="E17" s="19"/>
      <c r="F17" s="7"/>
    </row>
    <row r="18" customFormat="false" ht="32" hidden="false" customHeight="true" outlineLevel="0" collapsed="false">
      <c r="A18" s="9"/>
      <c r="B18" s="8"/>
      <c r="C18" s="7"/>
      <c r="D18" s="7"/>
      <c r="E18" s="19"/>
      <c r="F18" s="7"/>
    </row>
    <row r="19" customFormat="false" ht="32" hidden="false" customHeight="true" outlineLevel="0" collapsed="false">
      <c r="A19" s="9"/>
      <c r="B19" s="8"/>
      <c r="C19" s="7"/>
      <c r="D19" s="7"/>
      <c r="E19" s="19"/>
      <c r="F19" s="7"/>
    </row>
    <row r="20" customFormat="false" ht="32" hidden="false" customHeight="true" outlineLevel="0" collapsed="false">
      <c r="A20" s="9"/>
      <c r="B20" s="8"/>
      <c r="C20" s="7"/>
      <c r="D20" s="7"/>
      <c r="E20" s="19"/>
      <c r="F20" s="7"/>
    </row>
    <row r="21" customFormat="false" ht="32" hidden="false" customHeight="true" outlineLevel="0" collapsed="false">
      <c r="A21" s="9"/>
      <c r="B21" s="8"/>
      <c r="C21" s="7"/>
      <c r="D21" s="7"/>
      <c r="E21" s="19"/>
      <c r="F21" s="7"/>
    </row>
    <row r="22" customFormat="false" ht="32" hidden="false" customHeight="true" outlineLevel="0" collapsed="false">
      <c r="A22" s="9"/>
      <c r="B22" s="8"/>
      <c r="C22" s="7"/>
      <c r="D22" s="7"/>
      <c r="E22" s="19"/>
      <c r="F22" s="7"/>
    </row>
    <row r="23" customFormat="false" ht="32" hidden="false" customHeight="true" outlineLevel="0" collapsed="false">
      <c r="A23" s="9"/>
      <c r="B23" s="8"/>
      <c r="C23" s="7"/>
      <c r="D23" s="7"/>
      <c r="E23" s="19"/>
      <c r="F23" s="7"/>
    </row>
    <row r="24" customFormat="false" ht="32" hidden="false" customHeight="true" outlineLevel="0" collapsed="false">
      <c r="A24" s="9"/>
      <c r="B24" s="8"/>
      <c r="C24" s="7"/>
      <c r="D24" s="7"/>
      <c r="E24" s="19"/>
      <c r="F24" s="7"/>
    </row>
    <row r="25" customFormat="false" ht="32" hidden="false" customHeight="true" outlineLevel="0" collapsed="false">
      <c r="A25" s="9"/>
      <c r="B25" s="8"/>
      <c r="C25" s="7"/>
      <c r="D25" s="7"/>
      <c r="E25" s="19"/>
      <c r="F25" s="7"/>
    </row>
    <row r="26" customFormat="false" ht="32" hidden="false" customHeight="true" outlineLevel="0" collapsed="false">
      <c r="A26" s="9"/>
      <c r="B26" s="8"/>
      <c r="C26" s="7"/>
      <c r="D26" s="7"/>
      <c r="E26" s="19"/>
      <c r="F26" s="7"/>
    </row>
    <row r="27" customFormat="false" ht="32" hidden="false" customHeight="true" outlineLevel="0" collapsed="false">
      <c r="A27" s="9"/>
      <c r="B27" s="8"/>
      <c r="C27" s="7"/>
      <c r="D27" s="7"/>
      <c r="E27" s="19"/>
      <c r="F27" s="7"/>
    </row>
    <row r="28" customFormat="false" ht="32" hidden="false" customHeight="true" outlineLevel="0" collapsed="false">
      <c r="A28" s="9"/>
      <c r="B28" s="8"/>
      <c r="C28" s="7"/>
      <c r="D28" s="7"/>
      <c r="E28" s="19"/>
      <c r="F28" s="7"/>
    </row>
    <row r="29" customFormat="false" ht="32" hidden="false" customHeight="true" outlineLevel="0" collapsed="false">
      <c r="A29" s="9"/>
      <c r="B29" s="8"/>
      <c r="C29" s="7"/>
      <c r="D29" s="7"/>
      <c r="E29" s="19"/>
      <c r="F29" s="7"/>
    </row>
    <row r="30" customFormat="false" ht="32" hidden="false" customHeight="true" outlineLevel="0" collapsed="false">
      <c r="A30" s="9"/>
      <c r="B30" s="8"/>
      <c r="C30" s="7"/>
      <c r="D30" s="7"/>
      <c r="E30" s="19"/>
      <c r="F30" s="7"/>
    </row>
    <row r="31" customFormat="false" ht="32" hidden="false" customHeight="true" outlineLevel="0" collapsed="false">
      <c r="A31" s="9"/>
      <c r="B31" s="8"/>
      <c r="C31" s="7"/>
      <c r="D31" s="7"/>
      <c r="E31" s="19"/>
      <c r="F31" s="7"/>
    </row>
    <row r="32" customFormat="false" ht="32" hidden="false" customHeight="true" outlineLevel="0" collapsed="false">
      <c r="A32" s="9"/>
      <c r="B32" s="8"/>
      <c r="C32" s="7"/>
      <c r="D32" s="7"/>
      <c r="E32" s="19"/>
      <c r="F32" s="7"/>
    </row>
    <row r="33" customFormat="false" ht="32" hidden="false" customHeight="true" outlineLevel="0" collapsed="false">
      <c r="A33" s="9"/>
      <c r="B33" s="8"/>
      <c r="C33" s="7"/>
      <c r="D33" s="7"/>
      <c r="E33" s="19"/>
      <c r="F33" s="7"/>
    </row>
    <row r="34" customFormat="false" ht="32" hidden="false" customHeight="true" outlineLevel="0" collapsed="false">
      <c r="A34" s="9"/>
      <c r="B34" s="8"/>
      <c r="C34" s="7"/>
      <c r="D34" s="7"/>
      <c r="E34" s="19"/>
      <c r="F34" s="7"/>
    </row>
    <row r="35" customFormat="false" ht="32" hidden="false" customHeight="true" outlineLevel="0" collapsed="false">
      <c r="A35" s="9"/>
      <c r="B35" s="8"/>
      <c r="C35" s="7"/>
      <c r="D35" s="7"/>
      <c r="E35" s="19"/>
      <c r="F35" s="7"/>
    </row>
    <row r="36" customFormat="false" ht="32" hidden="false" customHeight="true" outlineLevel="0" collapsed="false">
      <c r="A36" s="9"/>
      <c r="B36" s="8"/>
      <c r="C36" s="7"/>
      <c r="D36" s="7"/>
      <c r="E36" s="19"/>
      <c r="F36" s="7"/>
    </row>
    <row r="37" customFormat="false" ht="32" hidden="false" customHeight="true" outlineLevel="0" collapsed="false">
      <c r="A37" s="9"/>
      <c r="B37" s="8"/>
      <c r="C37" s="7"/>
      <c r="D37" s="7"/>
      <c r="E37" s="19"/>
      <c r="F37" s="7"/>
    </row>
    <row r="38" customFormat="false" ht="32" hidden="false" customHeight="true" outlineLevel="0" collapsed="false">
      <c r="A38" s="9"/>
      <c r="B38" s="8"/>
      <c r="C38" s="7"/>
      <c r="D38" s="7"/>
      <c r="E38" s="19"/>
      <c r="F38" s="7"/>
    </row>
    <row r="39" customFormat="false" ht="32" hidden="false" customHeight="true" outlineLevel="0" collapsed="false">
      <c r="A39" s="9"/>
      <c r="B39" s="8"/>
      <c r="C39" s="7"/>
      <c r="D39" s="7"/>
      <c r="E39" s="19"/>
      <c r="F39" s="7"/>
    </row>
    <row r="40" customFormat="false" ht="32" hidden="false" customHeight="true" outlineLevel="0" collapsed="false">
      <c r="A40" s="9"/>
      <c r="B40" s="8"/>
      <c r="C40" s="7"/>
      <c r="D40" s="7"/>
      <c r="E40" s="19"/>
      <c r="F40" s="7"/>
    </row>
    <row r="41" customFormat="false" ht="32" hidden="false" customHeight="true" outlineLevel="0" collapsed="false">
      <c r="A41" s="9"/>
      <c r="B41" s="8"/>
      <c r="C41" s="7"/>
      <c r="D41" s="7"/>
      <c r="E41" s="19"/>
      <c r="F41" s="7"/>
    </row>
    <row r="42" customFormat="false" ht="32" hidden="false" customHeight="true" outlineLevel="0" collapsed="false">
      <c r="A42" s="9"/>
      <c r="B42" s="8"/>
      <c r="C42" s="7"/>
      <c r="D42" s="7"/>
      <c r="E42" s="19"/>
      <c r="F42" s="7"/>
    </row>
    <row r="43" customFormat="false" ht="32" hidden="false" customHeight="true" outlineLevel="0" collapsed="false">
      <c r="A43" s="9"/>
      <c r="B43" s="8"/>
      <c r="C43" s="7"/>
      <c r="D43" s="7"/>
      <c r="E43" s="19"/>
      <c r="F43" s="7"/>
    </row>
    <row r="44" customFormat="false" ht="32" hidden="false" customHeight="true" outlineLevel="0" collapsed="false">
      <c r="A44" s="9"/>
      <c r="B44" s="8"/>
      <c r="C44" s="7"/>
      <c r="D44" s="7"/>
      <c r="E44" s="19"/>
      <c r="F44" s="7"/>
    </row>
    <row r="45" customFormat="false" ht="32" hidden="false" customHeight="true" outlineLevel="0" collapsed="false">
      <c r="A45" s="9"/>
      <c r="B45" s="8"/>
      <c r="C45" s="7"/>
      <c r="D45" s="7"/>
      <c r="E45" s="19"/>
      <c r="F45" s="7"/>
    </row>
    <row r="46" customFormat="false" ht="32" hidden="false" customHeight="true" outlineLevel="0" collapsed="false">
      <c r="A46" s="9"/>
      <c r="B46" s="8"/>
      <c r="C46" s="7"/>
      <c r="D46" s="7"/>
      <c r="E46" s="19"/>
      <c r="F46" s="7"/>
    </row>
    <row r="47" customFormat="false" ht="32" hidden="false" customHeight="true" outlineLevel="0" collapsed="false">
      <c r="A47" s="9"/>
      <c r="B47" s="8"/>
      <c r="C47" s="7"/>
      <c r="D47" s="7"/>
      <c r="E47" s="19"/>
      <c r="F47" s="7"/>
    </row>
    <row r="48" customFormat="false" ht="32" hidden="false" customHeight="true" outlineLevel="0" collapsed="false">
      <c r="A48" s="9"/>
      <c r="B48" s="8"/>
      <c r="C48" s="7"/>
      <c r="D48" s="7"/>
      <c r="E48" s="19"/>
      <c r="F48" s="7"/>
    </row>
    <row r="49" customFormat="false" ht="32" hidden="false" customHeight="true" outlineLevel="0" collapsed="false">
      <c r="A49" s="9"/>
      <c r="B49" s="8"/>
      <c r="C49" s="7"/>
      <c r="D49" s="7"/>
      <c r="E49" s="19"/>
      <c r="F49" s="7"/>
    </row>
    <row r="50" customFormat="false" ht="32" hidden="false" customHeight="true" outlineLevel="0" collapsed="false">
      <c r="A50" s="9"/>
      <c r="B50" s="8"/>
      <c r="C50" s="7"/>
      <c r="D50" s="7"/>
      <c r="E50" s="19"/>
      <c r="F50" s="7"/>
    </row>
    <row r="51" customFormat="false" ht="32" hidden="false" customHeight="true" outlineLevel="0" collapsed="false">
      <c r="A51" s="9"/>
      <c r="B51" s="8"/>
      <c r="C51" s="7"/>
      <c r="D51" s="7"/>
      <c r="E51" s="19"/>
      <c r="F51" s="7"/>
    </row>
    <row r="52" customFormat="false" ht="32" hidden="false" customHeight="true" outlineLevel="0" collapsed="false">
      <c r="A52" s="9"/>
      <c r="B52" s="8"/>
      <c r="C52" s="7"/>
      <c r="D52" s="7"/>
      <c r="E52" s="19"/>
      <c r="F52" s="7"/>
    </row>
    <row r="53" customFormat="false" ht="32" hidden="false" customHeight="true" outlineLevel="0" collapsed="false">
      <c r="A53" s="9"/>
      <c r="B53" s="8"/>
      <c r="C53" s="7"/>
      <c r="D53" s="7"/>
      <c r="E53" s="19"/>
      <c r="F53" s="7"/>
    </row>
    <row r="54" customFormat="false" ht="32" hidden="false" customHeight="true" outlineLevel="0" collapsed="false">
      <c r="A54" s="9"/>
      <c r="B54" s="8"/>
      <c r="C54" s="7"/>
      <c r="D54" s="7"/>
      <c r="E54" s="19"/>
      <c r="F54" s="7"/>
    </row>
    <row r="55" customFormat="false" ht="32" hidden="false" customHeight="true" outlineLevel="0" collapsed="false">
      <c r="A55" s="9"/>
      <c r="B55" s="8"/>
      <c r="C55" s="7"/>
      <c r="D55" s="7"/>
      <c r="E55" s="19"/>
      <c r="F55" s="7"/>
    </row>
    <row r="56" customFormat="false" ht="32" hidden="false" customHeight="true" outlineLevel="0" collapsed="false">
      <c r="A56" s="9"/>
      <c r="B56" s="8"/>
      <c r="C56" s="7"/>
      <c r="D56" s="7"/>
      <c r="E56" s="19"/>
      <c r="F56" s="7"/>
    </row>
    <row r="57" customFormat="false" ht="32" hidden="false" customHeight="true" outlineLevel="0" collapsed="false">
      <c r="A57" s="9"/>
      <c r="B57" s="8"/>
      <c r="C57" s="7"/>
      <c r="D57" s="7"/>
      <c r="E57" s="19"/>
      <c r="F57" s="7"/>
    </row>
    <row r="58" customFormat="false" ht="32" hidden="false" customHeight="true" outlineLevel="0" collapsed="false">
      <c r="A58" s="9"/>
      <c r="B58" s="8"/>
      <c r="C58" s="7"/>
      <c r="D58" s="7"/>
      <c r="E58" s="19"/>
      <c r="F58" s="7"/>
    </row>
    <row r="59" customFormat="false" ht="32" hidden="false" customHeight="true" outlineLevel="0" collapsed="false">
      <c r="A59" s="9"/>
      <c r="B59" s="8"/>
      <c r="C59" s="7"/>
      <c r="D59" s="7"/>
      <c r="E59" s="19"/>
      <c r="F59" s="7"/>
    </row>
    <row r="60" customFormat="false" ht="32" hidden="false" customHeight="true" outlineLevel="0" collapsed="false">
      <c r="A60" s="9"/>
      <c r="B60" s="8"/>
      <c r="C60" s="7"/>
      <c r="D60" s="7"/>
      <c r="E60" s="19"/>
      <c r="F60" s="7"/>
    </row>
    <row r="61" customFormat="false" ht="32" hidden="false" customHeight="true" outlineLevel="0" collapsed="false">
      <c r="A61" s="9"/>
      <c r="B61" s="8"/>
      <c r="C61" s="7"/>
      <c r="D61" s="7"/>
      <c r="E61" s="19"/>
      <c r="F61" s="7"/>
    </row>
    <row r="62" customFormat="false" ht="32" hidden="false" customHeight="true" outlineLevel="0" collapsed="false">
      <c r="A62" s="9"/>
      <c r="B62" s="8"/>
      <c r="C62" s="7"/>
      <c r="D62" s="7"/>
      <c r="E62" s="19"/>
      <c r="F62" s="7"/>
    </row>
    <row r="63" customFormat="false" ht="32" hidden="false" customHeight="true" outlineLevel="0" collapsed="false">
      <c r="A63" s="9"/>
      <c r="B63" s="8"/>
      <c r="C63" s="7"/>
      <c r="D63" s="7"/>
      <c r="E63" s="19"/>
      <c r="F63" s="7"/>
    </row>
    <row r="64" customFormat="false" ht="32" hidden="false" customHeight="true" outlineLevel="0" collapsed="false">
      <c r="A64" s="9"/>
      <c r="B64" s="8"/>
      <c r="C64" s="7"/>
      <c r="D64" s="7"/>
      <c r="E64" s="19"/>
      <c r="F64" s="7"/>
    </row>
    <row r="65" customFormat="false" ht="32" hidden="false" customHeight="true" outlineLevel="0" collapsed="false">
      <c r="A65" s="9"/>
      <c r="B65" s="8"/>
      <c r="C65" s="7"/>
      <c r="D65" s="7"/>
      <c r="E65" s="19"/>
      <c r="F65" s="7"/>
    </row>
    <row r="66" customFormat="false" ht="32" hidden="false" customHeight="true" outlineLevel="0" collapsed="false">
      <c r="A66" s="9"/>
      <c r="B66" s="8"/>
      <c r="C66" s="7"/>
      <c r="D66" s="7"/>
      <c r="E66" s="19"/>
      <c r="F66" s="7"/>
    </row>
    <row r="67" customFormat="false" ht="32" hidden="false" customHeight="true" outlineLevel="0" collapsed="false">
      <c r="A67" s="9"/>
      <c r="B67" s="8"/>
      <c r="C67" s="7"/>
      <c r="D67" s="7"/>
      <c r="E67" s="19"/>
      <c r="F67" s="7"/>
    </row>
    <row r="68" customFormat="false" ht="32" hidden="false" customHeight="true" outlineLevel="0" collapsed="false">
      <c r="A68" s="9"/>
      <c r="B68" s="8"/>
      <c r="C68" s="7"/>
      <c r="D68" s="7"/>
      <c r="E68" s="19"/>
      <c r="F68" s="7"/>
    </row>
    <row r="69" customFormat="false" ht="32" hidden="false" customHeight="true" outlineLevel="0" collapsed="false">
      <c r="A69" s="9"/>
      <c r="B69" s="8"/>
      <c r="C69" s="7"/>
      <c r="D69" s="7"/>
      <c r="E69" s="19"/>
      <c r="F69" s="7"/>
    </row>
    <row r="70" customFormat="false" ht="32" hidden="false" customHeight="true" outlineLevel="0" collapsed="false">
      <c r="A70" s="9"/>
      <c r="B70" s="8"/>
      <c r="C70" s="7"/>
      <c r="D70" s="7"/>
      <c r="E70" s="19"/>
      <c r="F70" s="7"/>
    </row>
    <row r="71" customFormat="false" ht="32" hidden="false" customHeight="true" outlineLevel="0" collapsed="false">
      <c r="A71" s="9"/>
      <c r="B71" s="8"/>
      <c r="C71" s="7"/>
      <c r="D71" s="7"/>
      <c r="E71" s="19"/>
      <c r="F71" s="7"/>
    </row>
    <row r="72" customFormat="false" ht="32" hidden="false" customHeight="true" outlineLevel="0" collapsed="false">
      <c r="A72" s="9"/>
      <c r="B72" s="8"/>
      <c r="C72" s="7"/>
      <c r="D72" s="7"/>
      <c r="E72" s="19"/>
      <c r="F72" s="7"/>
    </row>
    <row r="73" customFormat="false" ht="32" hidden="false" customHeight="true" outlineLevel="0" collapsed="false">
      <c r="A73" s="9"/>
      <c r="B73" s="8"/>
      <c r="C73" s="7"/>
      <c r="D73" s="7"/>
      <c r="E73" s="19"/>
      <c r="F73" s="7"/>
    </row>
    <row r="74" customFormat="false" ht="32" hidden="false" customHeight="true" outlineLevel="0" collapsed="false">
      <c r="A74" s="9"/>
      <c r="B74" s="8"/>
      <c r="C74" s="7"/>
      <c r="D74" s="7"/>
      <c r="E74" s="19"/>
      <c r="F74" s="7"/>
    </row>
    <row r="75" customFormat="false" ht="32" hidden="false" customHeight="true" outlineLevel="0" collapsed="false">
      <c r="A75" s="9"/>
      <c r="B75" s="8"/>
      <c r="C75" s="7"/>
      <c r="D75" s="7"/>
      <c r="E75" s="19"/>
      <c r="F75" s="7"/>
    </row>
    <row r="76" customFormat="false" ht="32" hidden="false" customHeight="true" outlineLevel="0" collapsed="false">
      <c r="A76" s="9"/>
      <c r="B76" s="8"/>
      <c r="C76" s="7"/>
      <c r="D76" s="7"/>
      <c r="E76" s="19"/>
      <c r="F76" s="7"/>
    </row>
    <row r="77" customFormat="false" ht="32" hidden="false" customHeight="true" outlineLevel="0" collapsed="false">
      <c r="A77" s="9"/>
      <c r="B77" s="8"/>
      <c r="C77" s="7"/>
      <c r="D77" s="7"/>
      <c r="E77" s="19"/>
      <c r="F77" s="7"/>
    </row>
    <row r="78" customFormat="false" ht="32" hidden="false" customHeight="true" outlineLevel="0" collapsed="false">
      <c r="A78" s="9"/>
      <c r="B78" s="8"/>
      <c r="C78" s="7"/>
      <c r="D78" s="7"/>
      <c r="E78" s="19"/>
      <c r="F78" s="7"/>
    </row>
    <row r="79" customFormat="false" ht="32" hidden="false" customHeight="true" outlineLevel="0" collapsed="false">
      <c r="A79" s="9"/>
      <c r="B79" s="8"/>
      <c r="C79" s="7"/>
      <c r="D79" s="7"/>
      <c r="E79" s="19"/>
      <c r="F79" s="7"/>
    </row>
    <row r="80" customFormat="false" ht="32" hidden="false" customHeight="true" outlineLevel="0" collapsed="false">
      <c r="A80" s="9"/>
      <c r="B80" s="8"/>
      <c r="C80" s="7"/>
      <c r="D80" s="7"/>
      <c r="E80" s="19"/>
      <c r="F80" s="7"/>
    </row>
    <row r="81" customFormat="false" ht="32" hidden="false" customHeight="true" outlineLevel="0" collapsed="false">
      <c r="A81" s="9"/>
      <c r="B81" s="8"/>
      <c r="C81" s="7"/>
      <c r="D81" s="7"/>
      <c r="E81" s="19"/>
      <c r="F81" s="7"/>
    </row>
    <row r="82" customFormat="false" ht="32" hidden="false" customHeight="true" outlineLevel="0" collapsed="false">
      <c r="A82" s="9"/>
      <c r="B82" s="8"/>
      <c r="C82" s="7"/>
      <c r="D82" s="7"/>
      <c r="E82" s="19"/>
      <c r="F82" s="7"/>
    </row>
    <row r="83" customFormat="false" ht="32" hidden="false" customHeight="true" outlineLevel="0" collapsed="false">
      <c r="A83" s="9"/>
      <c r="B83" s="8"/>
      <c r="C83" s="7"/>
      <c r="D83" s="7"/>
      <c r="E83" s="19"/>
      <c r="F83" s="7"/>
    </row>
    <row r="84" customFormat="false" ht="32" hidden="false" customHeight="true" outlineLevel="0" collapsed="false">
      <c r="A84" s="9"/>
      <c r="B84" s="8"/>
      <c r="C84" s="7"/>
      <c r="D84" s="7"/>
      <c r="E84" s="19"/>
      <c r="F84" s="7"/>
    </row>
    <row r="85" customFormat="false" ht="32" hidden="false" customHeight="true" outlineLevel="0" collapsed="false">
      <c r="A85" s="9"/>
      <c r="B85" s="8"/>
      <c r="C85" s="7"/>
      <c r="D85" s="7"/>
      <c r="E85" s="19"/>
      <c r="F85" s="7"/>
    </row>
    <row r="86" customFormat="false" ht="32" hidden="false" customHeight="true" outlineLevel="0" collapsed="false">
      <c r="A86" s="9"/>
      <c r="B86" s="8"/>
      <c r="C86" s="7"/>
      <c r="D86" s="7"/>
      <c r="E86" s="19"/>
      <c r="F86" s="7"/>
    </row>
    <row r="87" customFormat="false" ht="32" hidden="false" customHeight="true" outlineLevel="0" collapsed="false">
      <c r="A87" s="9"/>
      <c r="B87" s="8"/>
      <c r="C87" s="7"/>
      <c r="D87" s="7"/>
      <c r="E87" s="19"/>
      <c r="F87" s="7"/>
    </row>
    <row r="88" customFormat="false" ht="32" hidden="false" customHeight="true" outlineLevel="0" collapsed="false">
      <c r="A88" s="9"/>
      <c r="B88" s="8"/>
      <c r="C88" s="7"/>
      <c r="D88" s="7"/>
      <c r="E88" s="19"/>
      <c r="F88" s="7"/>
    </row>
    <row r="89" customFormat="false" ht="32" hidden="false" customHeight="true" outlineLevel="0" collapsed="false">
      <c r="A89" s="9"/>
      <c r="B89" s="8"/>
      <c r="C89" s="7"/>
      <c r="D89" s="7"/>
      <c r="E89" s="19"/>
      <c r="F89" s="7"/>
    </row>
    <row r="90" customFormat="false" ht="32" hidden="false" customHeight="true" outlineLevel="0" collapsed="false">
      <c r="A90" s="9"/>
      <c r="B90" s="8"/>
      <c r="C90" s="7"/>
      <c r="D90" s="7"/>
      <c r="E90" s="19"/>
      <c r="F90" s="7"/>
    </row>
    <row r="91" customFormat="false" ht="32" hidden="false" customHeight="true" outlineLevel="0" collapsed="false">
      <c r="A91" s="9"/>
      <c r="B91" s="8"/>
      <c r="C91" s="7"/>
      <c r="D91" s="7"/>
      <c r="E91" s="19"/>
      <c r="F91" s="7"/>
    </row>
    <row r="92" customFormat="false" ht="32" hidden="false" customHeight="true" outlineLevel="0" collapsed="false">
      <c r="A92" s="9"/>
      <c r="B92" s="8"/>
      <c r="C92" s="7"/>
      <c r="D92" s="7"/>
      <c r="E92" s="19"/>
      <c r="F92" s="7"/>
    </row>
    <row r="93" customFormat="false" ht="32" hidden="false" customHeight="true" outlineLevel="0" collapsed="false">
      <c r="A93" s="9"/>
      <c r="B93" s="8"/>
      <c r="C93" s="7"/>
      <c r="D93" s="7"/>
      <c r="E93" s="19"/>
      <c r="F93" s="7"/>
    </row>
    <row r="94" customFormat="false" ht="32" hidden="false" customHeight="true" outlineLevel="0" collapsed="false">
      <c r="A94" s="9"/>
      <c r="B94" s="8"/>
      <c r="C94" s="7"/>
      <c r="D94" s="7"/>
      <c r="E94" s="19"/>
      <c r="F94" s="7"/>
    </row>
    <row r="95" customFormat="false" ht="32" hidden="false" customHeight="true" outlineLevel="0" collapsed="false">
      <c r="A95" s="9"/>
      <c r="B95" s="8"/>
      <c r="C95" s="7"/>
      <c r="D95" s="7"/>
      <c r="E95" s="19"/>
      <c r="F95" s="7"/>
    </row>
    <row r="96" customFormat="false" ht="32" hidden="false" customHeight="true" outlineLevel="0" collapsed="false">
      <c r="A96" s="9"/>
      <c r="B96" s="8"/>
      <c r="C96" s="7"/>
      <c r="D96" s="7"/>
      <c r="E96" s="19"/>
      <c r="F96" s="7"/>
    </row>
    <row r="97" customFormat="false" ht="32" hidden="false" customHeight="true" outlineLevel="0" collapsed="false">
      <c r="A97" s="9"/>
      <c r="B97" s="8"/>
      <c r="C97" s="7"/>
      <c r="D97" s="7"/>
      <c r="E97" s="19"/>
      <c r="F97" s="7"/>
    </row>
    <row r="98" customFormat="false" ht="32" hidden="false" customHeight="true" outlineLevel="0" collapsed="false">
      <c r="A98" s="9"/>
      <c r="B98" s="8"/>
      <c r="C98" s="7"/>
      <c r="D98" s="7"/>
      <c r="E98" s="19"/>
      <c r="F98" s="7"/>
    </row>
    <row r="99" customFormat="false" ht="32" hidden="false" customHeight="true" outlineLevel="0" collapsed="false">
      <c r="A99" s="9"/>
      <c r="B99" s="8"/>
      <c r="C99" s="7"/>
      <c r="D99" s="7"/>
      <c r="E99" s="19"/>
      <c r="F99" s="7"/>
    </row>
    <row r="100" customFormat="false" ht="32" hidden="false" customHeight="true" outlineLevel="0" collapsed="false">
      <c r="A100" s="9"/>
      <c r="B100" s="8"/>
      <c r="C100" s="7"/>
      <c r="D100" s="7"/>
      <c r="E100" s="19"/>
      <c r="F100" s="7"/>
    </row>
    <row r="101" customFormat="false" ht="32" hidden="false" customHeight="true" outlineLevel="0" collapsed="false">
      <c r="A101" s="9"/>
      <c r="B101" s="8"/>
      <c r="C101" s="7"/>
      <c r="D101" s="7"/>
      <c r="E101" s="19"/>
      <c r="F101" s="7"/>
    </row>
    <row r="102" customFormat="false" ht="32" hidden="false" customHeight="true" outlineLevel="0" collapsed="false">
      <c r="A102" s="9"/>
      <c r="B102" s="8"/>
      <c r="C102" s="7"/>
      <c r="D102" s="7"/>
      <c r="E102" s="19"/>
      <c r="F102" s="7"/>
    </row>
    <row r="103" customFormat="false" ht="32" hidden="false" customHeight="true" outlineLevel="0" collapsed="false">
      <c r="A103" s="9"/>
      <c r="B103" s="8"/>
      <c r="C103" s="7"/>
      <c r="D103" s="7"/>
      <c r="E103" s="19"/>
      <c r="F103" s="7"/>
    </row>
    <row r="104" customFormat="false" ht="32" hidden="false" customHeight="true" outlineLevel="0" collapsed="false">
      <c r="A104" s="9"/>
      <c r="B104" s="8"/>
      <c r="C104" s="7"/>
      <c r="D104" s="7"/>
      <c r="E104" s="19"/>
      <c r="F104" s="7"/>
    </row>
    <row r="105" customFormat="false" ht="32" hidden="false" customHeight="true" outlineLevel="0" collapsed="false">
      <c r="A105" s="9"/>
      <c r="B105" s="8"/>
      <c r="C105" s="7"/>
      <c r="D105" s="7"/>
      <c r="E105" s="19"/>
      <c r="F105" s="7"/>
    </row>
    <row r="106" customFormat="false" ht="32" hidden="false" customHeight="true" outlineLevel="0" collapsed="false">
      <c r="A106" s="9"/>
      <c r="B106" s="8"/>
      <c r="C106" s="7"/>
      <c r="D106" s="7"/>
      <c r="E106" s="19"/>
      <c r="F106" s="7"/>
    </row>
    <row r="107" customFormat="false" ht="32" hidden="false" customHeight="true" outlineLevel="0" collapsed="false">
      <c r="A107" s="9"/>
      <c r="B107" s="8"/>
      <c r="C107" s="7"/>
      <c r="D107" s="7"/>
      <c r="E107" s="19"/>
      <c r="F107" s="7"/>
    </row>
    <row r="108" customFormat="false" ht="32" hidden="false" customHeight="true" outlineLevel="0" collapsed="false">
      <c r="A108" s="9"/>
      <c r="B108" s="8"/>
      <c r="C108" s="7"/>
      <c r="D108" s="7"/>
      <c r="E108" s="19"/>
      <c r="F108" s="7"/>
    </row>
    <row r="109" customFormat="false" ht="32" hidden="false" customHeight="true" outlineLevel="0" collapsed="false">
      <c r="A109" s="9"/>
      <c r="B109" s="8"/>
      <c r="C109" s="7"/>
      <c r="D109" s="7"/>
      <c r="E109" s="19"/>
      <c r="F109" s="7"/>
    </row>
    <row r="110" customFormat="false" ht="32" hidden="false" customHeight="true" outlineLevel="0" collapsed="false">
      <c r="A110" s="9"/>
      <c r="B110" s="8"/>
      <c r="C110" s="7"/>
      <c r="D110" s="7"/>
      <c r="E110" s="19"/>
      <c r="F110" s="7"/>
    </row>
    <row r="111" customFormat="false" ht="32" hidden="false" customHeight="true" outlineLevel="0" collapsed="false">
      <c r="A111" s="9"/>
      <c r="B111" s="8"/>
      <c r="C111" s="7"/>
      <c r="D111" s="7"/>
      <c r="E111" s="19"/>
      <c r="F111" s="7"/>
    </row>
    <row r="112" customFormat="false" ht="32" hidden="false" customHeight="true" outlineLevel="0" collapsed="false">
      <c r="A112" s="9"/>
      <c r="B112" s="8"/>
      <c r="C112" s="7"/>
      <c r="D112" s="7"/>
      <c r="E112" s="19"/>
      <c r="F112" s="7"/>
    </row>
    <row r="113" customFormat="false" ht="32" hidden="false" customHeight="true" outlineLevel="0" collapsed="false">
      <c r="A113" s="9"/>
      <c r="B113" s="8"/>
      <c r="C113" s="7"/>
      <c r="D113" s="7"/>
      <c r="E113" s="19"/>
      <c r="F113" s="7"/>
    </row>
    <row r="114" customFormat="false" ht="32" hidden="false" customHeight="true" outlineLevel="0" collapsed="false">
      <c r="A114" s="9"/>
      <c r="B114" s="8"/>
      <c r="C114" s="7"/>
      <c r="D114" s="7"/>
      <c r="E114" s="19"/>
      <c r="F114" s="7"/>
    </row>
    <row r="115" customFormat="false" ht="32" hidden="false" customHeight="true" outlineLevel="0" collapsed="false">
      <c r="A115" s="9"/>
      <c r="B115" s="8"/>
      <c r="C115" s="7"/>
      <c r="D115" s="7"/>
      <c r="E115" s="19"/>
      <c r="F115" s="7"/>
    </row>
    <row r="116" customFormat="false" ht="32" hidden="false" customHeight="true" outlineLevel="0" collapsed="false">
      <c r="A116" s="9"/>
      <c r="B116" s="8"/>
      <c r="C116" s="7"/>
      <c r="D116" s="7"/>
      <c r="E116" s="19"/>
      <c r="F116" s="7"/>
    </row>
    <row r="117" customFormat="false" ht="32" hidden="false" customHeight="true" outlineLevel="0" collapsed="false">
      <c r="A117" s="9"/>
      <c r="B117" s="8"/>
      <c r="C117" s="7"/>
      <c r="D117" s="7"/>
      <c r="E117" s="19"/>
      <c r="F117" s="7"/>
    </row>
    <row r="118" customFormat="false" ht="32" hidden="false" customHeight="true" outlineLevel="0" collapsed="false">
      <c r="A118" s="9"/>
      <c r="B118" s="8"/>
      <c r="C118" s="7"/>
      <c r="D118" s="7"/>
      <c r="E118" s="19"/>
      <c r="F118" s="7"/>
    </row>
    <row r="119" customFormat="false" ht="32" hidden="false" customHeight="true" outlineLevel="0" collapsed="false">
      <c r="A119" s="9"/>
      <c r="B119" s="8"/>
      <c r="C119" s="7"/>
      <c r="D119" s="7"/>
      <c r="E119" s="19"/>
      <c r="F119" s="7"/>
    </row>
    <row r="120" customFormat="false" ht="32" hidden="false" customHeight="true" outlineLevel="0" collapsed="false">
      <c r="A120" s="9"/>
      <c r="B120" s="8"/>
      <c r="C120" s="7"/>
      <c r="D120" s="7"/>
      <c r="E120" s="19"/>
      <c r="F120" s="7"/>
    </row>
    <row r="121" customFormat="false" ht="32" hidden="false" customHeight="true" outlineLevel="0" collapsed="false">
      <c r="A121" s="9"/>
      <c r="B121" s="8"/>
      <c r="C121" s="7"/>
      <c r="D121" s="7"/>
      <c r="E121" s="19"/>
      <c r="F121" s="7"/>
    </row>
    <row r="122" customFormat="false" ht="32" hidden="false" customHeight="true" outlineLevel="0" collapsed="false">
      <c r="A122" s="9"/>
      <c r="B122" s="8"/>
      <c r="C122" s="7"/>
      <c r="D122" s="7"/>
      <c r="E122" s="19"/>
      <c r="F122" s="7"/>
    </row>
    <row r="123" customFormat="false" ht="32" hidden="false" customHeight="true" outlineLevel="0" collapsed="false">
      <c r="A123" s="9"/>
      <c r="B123" s="8"/>
      <c r="C123" s="7"/>
      <c r="D123" s="7"/>
      <c r="E123" s="19"/>
      <c r="F123" s="7"/>
    </row>
    <row r="124" customFormat="false" ht="32" hidden="false" customHeight="true" outlineLevel="0" collapsed="false">
      <c r="A124" s="9"/>
      <c r="B124" s="8"/>
      <c r="C124" s="7"/>
      <c r="D124" s="7"/>
      <c r="E124" s="19"/>
      <c r="F124" s="7"/>
    </row>
    <row r="125" customFormat="false" ht="32" hidden="false" customHeight="true" outlineLevel="0" collapsed="false">
      <c r="A125" s="9"/>
      <c r="B125" s="8"/>
      <c r="C125" s="7"/>
      <c r="D125" s="7"/>
      <c r="E125" s="19"/>
      <c r="F125" s="7"/>
    </row>
    <row r="126" customFormat="false" ht="32" hidden="false" customHeight="true" outlineLevel="0" collapsed="false">
      <c r="A126" s="9"/>
      <c r="B126" s="8"/>
      <c r="C126" s="7"/>
      <c r="D126" s="7"/>
      <c r="E126" s="19"/>
      <c r="F126" s="7"/>
    </row>
    <row r="127" customFormat="false" ht="32" hidden="false" customHeight="true" outlineLevel="0" collapsed="false">
      <c r="A127" s="9"/>
      <c r="B127" s="8"/>
      <c r="C127" s="7"/>
      <c r="D127" s="7"/>
      <c r="E127" s="19"/>
      <c r="F127" s="7"/>
    </row>
    <row r="128" customFormat="false" ht="32" hidden="false" customHeight="true" outlineLevel="0" collapsed="false">
      <c r="A128" s="9"/>
      <c r="B128" s="8"/>
      <c r="C128" s="7"/>
      <c r="D128" s="7"/>
      <c r="E128" s="19"/>
      <c r="F128" s="7"/>
    </row>
    <row r="129" customFormat="false" ht="32" hidden="false" customHeight="true" outlineLevel="0" collapsed="false">
      <c r="A129" s="9"/>
      <c r="B129" s="8"/>
      <c r="C129" s="7"/>
      <c r="D129" s="7"/>
      <c r="E129" s="19"/>
      <c r="F129" s="7"/>
    </row>
    <row r="130" customFormat="false" ht="32" hidden="false" customHeight="true" outlineLevel="0" collapsed="false">
      <c r="A130" s="9"/>
      <c r="B130" s="8"/>
      <c r="C130" s="7"/>
      <c r="D130" s="7"/>
      <c r="E130" s="19"/>
      <c r="F130" s="7"/>
    </row>
    <row r="131" customFormat="false" ht="32" hidden="false" customHeight="true" outlineLevel="0" collapsed="false">
      <c r="A131" s="9"/>
      <c r="B131" s="8"/>
      <c r="C131" s="7"/>
      <c r="D131" s="7"/>
      <c r="E131" s="19"/>
      <c r="F131" s="7"/>
    </row>
    <row r="132" customFormat="false" ht="32" hidden="false" customHeight="true" outlineLevel="0" collapsed="false">
      <c r="A132" s="9"/>
      <c r="B132" s="8"/>
      <c r="C132" s="7"/>
      <c r="D132" s="7"/>
      <c r="E132" s="19"/>
      <c r="F132" s="7"/>
    </row>
    <row r="133" customFormat="false" ht="32" hidden="false" customHeight="true" outlineLevel="0" collapsed="false">
      <c r="A133" s="9"/>
      <c r="B133" s="8"/>
      <c r="C133" s="7"/>
      <c r="D133" s="7"/>
      <c r="E133" s="19"/>
      <c r="F133" s="7"/>
    </row>
    <row r="134" customFormat="false" ht="32" hidden="false" customHeight="true" outlineLevel="0" collapsed="false">
      <c r="A134" s="9"/>
      <c r="B134" s="8"/>
      <c r="C134" s="7"/>
      <c r="D134" s="7"/>
      <c r="E134" s="19"/>
      <c r="F134" s="7"/>
    </row>
    <row r="135" customFormat="false" ht="32" hidden="false" customHeight="true" outlineLevel="0" collapsed="false">
      <c r="A135" s="9"/>
      <c r="B135" s="8"/>
      <c r="C135" s="7"/>
      <c r="D135" s="7"/>
      <c r="E135" s="19"/>
      <c r="F135" s="7"/>
    </row>
    <row r="136" customFormat="false" ht="32" hidden="false" customHeight="true" outlineLevel="0" collapsed="false">
      <c r="A136" s="9"/>
      <c r="B136" s="8"/>
      <c r="C136" s="7"/>
      <c r="D136" s="7"/>
      <c r="E136" s="19"/>
      <c r="F136" s="7"/>
    </row>
    <row r="137" customFormat="false" ht="32" hidden="false" customHeight="true" outlineLevel="0" collapsed="false">
      <c r="A137" s="9"/>
      <c r="B137" s="8"/>
      <c r="C137" s="7"/>
      <c r="D137" s="7"/>
      <c r="E137" s="19"/>
      <c r="F137" s="7"/>
    </row>
    <row r="138" customFormat="false" ht="32" hidden="false" customHeight="true" outlineLevel="0" collapsed="false">
      <c r="A138" s="9"/>
      <c r="B138" s="8"/>
      <c r="C138" s="7"/>
      <c r="D138" s="7"/>
      <c r="E138" s="19"/>
      <c r="F138" s="7"/>
    </row>
    <row r="139" customFormat="false" ht="32" hidden="false" customHeight="true" outlineLevel="0" collapsed="false">
      <c r="A139" s="9"/>
      <c r="B139" s="8"/>
      <c r="C139" s="7"/>
      <c r="D139" s="7"/>
      <c r="E139" s="19"/>
      <c r="F139" s="7"/>
    </row>
    <row r="140" customFormat="false" ht="32" hidden="false" customHeight="true" outlineLevel="0" collapsed="false">
      <c r="A140" s="9"/>
      <c r="B140" s="8"/>
      <c r="C140" s="7"/>
      <c r="D140" s="7"/>
      <c r="E140" s="19"/>
      <c r="F140" s="7"/>
    </row>
    <row r="141" customFormat="false" ht="32" hidden="false" customHeight="true" outlineLevel="0" collapsed="false">
      <c r="A141" s="9"/>
      <c r="B141" s="8"/>
      <c r="C141" s="7"/>
      <c r="D141" s="7"/>
      <c r="E141" s="19"/>
      <c r="F141" s="7"/>
    </row>
    <row r="142" customFormat="false" ht="32" hidden="false" customHeight="true" outlineLevel="0" collapsed="false">
      <c r="A142" s="9"/>
      <c r="B142" s="8"/>
      <c r="C142" s="7"/>
      <c r="D142" s="7"/>
      <c r="E142" s="19"/>
      <c r="F142" s="7"/>
    </row>
    <row r="143" customFormat="false" ht="32" hidden="false" customHeight="true" outlineLevel="0" collapsed="false">
      <c r="A143" s="9"/>
      <c r="B143" s="8"/>
      <c r="C143" s="7"/>
      <c r="D143" s="7"/>
      <c r="E143" s="19"/>
      <c r="F143" s="7"/>
    </row>
    <row r="144" customFormat="false" ht="32" hidden="false" customHeight="true" outlineLevel="0" collapsed="false">
      <c r="A144" s="9"/>
      <c r="B144" s="8"/>
      <c r="C144" s="7"/>
      <c r="D144" s="7"/>
      <c r="E144" s="19"/>
      <c r="F144" s="7"/>
    </row>
    <row r="145" customFormat="false" ht="32" hidden="false" customHeight="true" outlineLevel="0" collapsed="false">
      <c r="A145" s="9"/>
      <c r="B145" s="8"/>
      <c r="C145" s="7"/>
      <c r="D145" s="7"/>
      <c r="E145" s="19"/>
      <c r="F145" s="7"/>
    </row>
    <row r="146" customFormat="false" ht="32" hidden="false" customHeight="true" outlineLevel="0" collapsed="false">
      <c r="A146" s="9"/>
      <c r="B146" s="8"/>
      <c r="C146" s="7"/>
      <c r="D146" s="7"/>
      <c r="E146" s="19"/>
      <c r="F146" s="7"/>
    </row>
    <row r="147" customFormat="false" ht="32" hidden="false" customHeight="true" outlineLevel="0" collapsed="false">
      <c r="A147" s="9"/>
      <c r="B147" s="8"/>
      <c r="C147" s="7"/>
      <c r="D147" s="7"/>
      <c r="E147" s="19"/>
      <c r="F147" s="7"/>
    </row>
    <row r="148" customFormat="false" ht="32" hidden="false" customHeight="true" outlineLevel="0" collapsed="false">
      <c r="A148" s="9"/>
      <c r="B148" s="8"/>
      <c r="C148" s="7"/>
      <c r="D148" s="7"/>
      <c r="E148" s="19"/>
      <c r="F148" s="7"/>
    </row>
    <row r="149" customFormat="false" ht="32" hidden="false" customHeight="true" outlineLevel="0" collapsed="false">
      <c r="A149" s="9"/>
      <c r="B149" s="8"/>
      <c r="C149" s="7"/>
      <c r="D149" s="7"/>
      <c r="E149" s="19"/>
      <c r="F149" s="7"/>
    </row>
    <row r="150" customFormat="false" ht="32" hidden="false" customHeight="true" outlineLevel="0" collapsed="false">
      <c r="A150" s="9"/>
      <c r="B150" s="8"/>
      <c r="C150" s="7"/>
      <c r="D150" s="7"/>
      <c r="E150" s="19"/>
      <c r="F150" s="7"/>
    </row>
    <row r="151" customFormat="false" ht="32" hidden="false" customHeight="true" outlineLevel="0" collapsed="false">
      <c r="A151" s="9"/>
      <c r="B151" s="8"/>
      <c r="C151" s="7"/>
      <c r="D151" s="7"/>
      <c r="E151" s="19"/>
      <c r="F151" s="7"/>
    </row>
    <row r="152" customFormat="false" ht="32" hidden="false" customHeight="true" outlineLevel="0" collapsed="false">
      <c r="A152" s="9"/>
      <c r="B152" s="8"/>
      <c r="C152" s="7"/>
      <c r="D152" s="7"/>
      <c r="E152" s="19"/>
      <c r="F152" s="7"/>
    </row>
    <row r="153" customFormat="false" ht="32" hidden="false" customHeight="true" outlineLevel="0" collapsed="false">
      <c r="A153" s="9"/>
      <c r="B153" s="8"/>
      <c r="C153" s="7"/>
      <c r="D153" s="7"/>
      <c r="E153" s="19"/>
      <c r="F153" s="7"/>
    </row>
    <row r="154" customFormat="false" ht="32" hidden="false" customHeight="true" outlineLevel="0" collapsed="false">
      <c r="A154" s="9"/>
      <c r="B154" s="8"/>
      <c r="C154" s="7"/>
      <c r="D154" s="7"/>
      <c r="E154" s="19"/>
      <c r="F154" s="7"/>
    </row>
    <row r="155" customFormat="false" ht="32" hidden="false" customHeight="true" outlineLevel="0" collapsed="false">
      <c r="A155" s="9"/>
      <c r="B155" s="8"/>
      <c r="C155" s="7"/>
      <c r="D155" s="7"/>
      <c r="E155" s="19"/>
      <c r="F155" s="7"/>
    </row>
    <row r="156" customFormat="false" ht="32" hidden="false" customHeight="true" outlineLevel="0" collapsed="false">
      <c r="A156" s="9"/>
      <c r="B156" s="8"/>
      <c r="C156" s="7"/>
      <c r="D156" s="7"/>
      <c r="E156" s="19"/>
      <c r="F156" s="7"/>
    </row>
    <row r="157" customFormat="false" ht="32" hidden="false" customHeight="true" outlineLevel="0" collapsed="false">
      <c r="A157" s="9"/>
      <c r="B157" s="8"/>
      <c r="C157" s="7"/>
      <c r="D157" s="7"/>
      <c r="E157" s="19"/>
      <c r="F157" s="7"/>
    </row>
    <row r="158" customFormat="false" ht="32" hidden="false" customHeight="true" outlineLevel="0" collapsed="false">
      <c r="A158" s="9"/>
      <c r="B158" s="8"/>
      <c r="C158" s="7"/>
      <c r="D158" s="7"/>
      <c r="E158" s="19"/>
      <c r="F158" s="7"/>
    </row>
    <row r="159" customFormat="false" ht="32" hidden="false" customHeight="true" outlineLevel="0" collapsed="false">
      <c r="A159" s="9"/>
      <c r="B159" s="8"/>
      <c r="C159" s="7"/>
      <c r="D159" s="7"/>
      <c r="E159" s="19"/>
      <c r="F159" s="7"/>
    </row>
    <row r="160" customFormat="false" ht="32" hidden="false" customHeight="true" outlineLevel="0" collapsed="false">
      <c r="A160" s="9"/>
      <c r="B160" s="8"/>
      <c r="C160" s="7"/>
      <c r="D160" s="7"/>
      <c r="E160" s="19"/>
      <c r="F160" s="7"/>
    </row>
    <row r="161" customFormat="false" ht="32" hidden="false" customHeight="true" outlineLevel="0" collapsed="false">
      <c r="A161" s="9"/>
      <c r="B161" s="8"/>
      <c r="C161" s="7"/>
      <c r="D161" s="7"/>
      <c r="E161" s="19"/>
      <c r="F161" s="7"/>
    </row>
    <row r="162" customFormat="false" ht="32" hidden="false" customHeight="true" outlineLevel="0" collapsed="false">
      <c r="A162" s="9"/>
      <c r="B162" s="8"/>
      <c r="C162" s="7"/>
      <c r="D162" s="7"/>
      <c r="E162" s="19"/>
      <c r="F162" s="7"/>
    </row>
    <row r="163" customFormat="false" ht="32" hidden="false" customHeight="true" outlineLevel="0" collapsed="false">
      <c r="A163" s="9"/>
      <c r="B163" s="8"/>
      <c r="C163" s="7"/>
      <c r="D163" s="7"/>
      <c r="E163" s="19"/>
      <c r="F163" s="7"/>
    </row>
    <row r="164" customFormat="false" ht="32" hidden="false" customHeight="true" outlineLevel="0" collapsed="false">
      <c r="A164" s="9"/>
      <c r="B164" s="8"/>
      <c r="C164" s="7"/>
      <c r="D164" s="7"/>
      <c r="E164" s="19"/>
      <c r="F164" s="7"/>
    </row>
    <row r="165" customFormat="false" ht="32" hidden="false" customHeight="true" outlineLevel="0" collapsed="false">
      <c r="A165" s="9"/>
      <c r="B165" s="8"/>
      <c r="C165" s="7"/>
      <c r="D165" s="7"/>
      <c r="E165" s="19"/>
      <c r="F165" s="7"/>
    </row>
    <row r="166" customFormat="false" ht="32" hidden="false" customHeight="true" outlineLevel="0" collapsed="false">
      <c r="A166" s="9"/>
      <c r="B166" s="8"/>
      <c r="C166" s="7"/>
      <c r="D166" s="7"/>
      <c r="E166" s="19"/>
      <c r="F166" s="7"/>
    </row>
    <row r="167" customFormat="false" ht="32" hidden="false" customHeight="true" outlineLevel="0" collapsed="false">
      <c r="A167" s="9"/>
      <c r="B167" s="8"/>
      <c r="C167" s="7"/>
      <c r="D167" s="7"/>
      <c r="E167" s="19"/>
      <c r="F167" s="7"/>
    </row>
    <row r="168" customFormat="false" ht="32" hidden="false" customHeight="true" outlineLevel="0" collapsed="false">
      <c r="A168" s="9"/>
      <c r="B168" s="8"/>
      <c r="C168" s="7"/>
      <c r="D168" s="7"/>
      <c r="E168" s="19"/>
      <c r="F168" s="7"/>
    </row>
    <row r="169" customFormat="false" ht="32" hidden="false" customHeight="true" outlineLevel="0" collapsed="false">
      <c r="A169" s="9"/>
      <c r="B169" s="8"/>
      <c r="C169" s="7"/>
      <c r="D169" s="7"/>
      <c r="E169" s="19"/>
      <c r="F169" s="7"/>
    </row>
    <row r="170" customFormat="false" ht="32" hidden="false" customHeight="true" outlineLevel="0" collapsed="false">
      <c r="A170" s="9"/>
      <c r="B170" s="8"/>
      <c r="C170" s="7"/>
      <c r="D170" s="7"/>
      <c r="E170" s="19"/>
      <c r="F170" s="7"/>
    </row>
    <row r="171" customFormat="false" ht="32" hidden="false" customHeight="true" outlineLevel="0" collapsed="false">
      <c r="A171" s="9"/>
      <c r="B171" s="8"/>
      <c r="C171" s="7"/>
      <c r="D171" s="7"/>
      <c r="E171" s="19"/>
      <c r="F171" s="7"/>
    </row>
    <row r="172" customFormat="false" ht="32" hidden="false" customHeight="true" outlineLevel="0" collapsed="false">
      <c r="A172" s="9"/>
      <c r="B172" s="8"/>
      <c r="C172" s="7"/>
      <c r="D172" s="7"/>
      <c r="E172" s="19"/>
      <c r="F172" s="7"/>
    </row>
    <row r="173" customFormat="false" ht="32" hidden="false" customHeight="true" outlineLevel="0" collapsed="false">
      <c r="A173" s="9"/>
      <c r="B173" s="8"/>
      <c r="C173" s="7"/>
      <c r="D173" s="7"/>
      <c r="E173" s="19"/>
      <c r="F173" s="7"/>
    </row>
    <row r="174" customFormat="false" ht="32" hidden="false" customHeight="true" outlineLevel="0" collapsed="false">
      <c r="A174" s="9"/>
      <c r="B174" s="8"/>
      <c r="C174" s="7"/>
      <c r="D174" s="7"/>
      <c r="E174" s="19"/>
      <c r="F174" s="7"/>
    </row>
    <row r="175" customFormat="false" ht="32" hidden="false" customHeight="true" outlineLevel="0" collapsed="false">
      <c r="A175" s="9"/>
      <c r="B175" s="8"/>
      <c r="C175" s="7"/>
      <c r="D175" s="7"/>
      <c r="E175" s="19"/>
      <c r="F175" s="7"/>
    </row>
    <row r="176" customFormat="false" ht="32" hidden="false" customHeight="true" outlineLevel="0" collapsed="false">
      <c r="A176" s="9"/>
      <c r="B176" s="8"/>
      <c r="C176" s="7"/>
      <c r="D176" s="7"/>
      <c r="E176" s="19"/>
      <c r="F176" s="7"/>
    </row>
    <row r="177" customFormat="false" ht="32" hidden="false" customHeight="true" outlineLevel="0" collapsed="false">
      <c r="A177" s="9"/>
      <c r="B177" s="8"/>
      <c r="C177" s="7"/>
      <c r="D177" s="7"/>
      <c r="E177" s="19"/>
      <c r="F177" s="7"/>
    </row>
    <row r="178" customFormat="false" ht="32" hidden="false" customHeight="true" outlineLevel="0" collapsed="false">
      <c r="A178" s="9"/>
      <c r="B178" s="8"/>
      <c r="C178" s="7"/>
      <c r="D178" s="7"/>
      <c r="E178" s="19"/>
      <c r="F178" s="7"/>
    </row>
    <row r="179" customFormat="false" ht="32" hidden="false" customHeight="true" outlineLevel="0" collapsed="false">
      <c r="A179" s="9"/>
      <c r="B179" s="8"/>
      <c r="C179" s="7"/>
      <c r="D179" s="7"/>
      <c r="E179" s="19"/>
      <c r="F179" s="7"/>
    </row>
    <row r="180" customFormat="false" ht="32" hidden="false" customHeight="true" outlineLevel="0" collapsed="false">
      <c r="A180" s="9"/>
      <c r="B180" s="8"/>
      <c r="C180" s="7"/>
      <c r="D180" s="7"/>
      <c r="E180" s="19"/>
      <c r="F180" s="7"/>
    </row>
    <row r="181" customFormat="false" ht="32" hidden="false" customHeight="true" outlineLevel="0" collapsed="false">
      <c r="A181" s="9"/>
      <c r="B181" s="8"/>
      <c r="C181" s="7"/>
      <c r="D181" s="7"/>
      <c r="E181" s="19"/>
      <c r="F181" s="7"/>
    </row>
    <row r="182" customFormat="false" ht="32" hidden="false" customHeight="true" outlineLevel="0" collapsed="false">
      <c r="A182" s="9"/>
      <c r="B182" s="8"/>
      <c r="C182" s="7"/>
      <c r="D182" s="7"/>
      <c r="E182" s="19"/>
      <c r="F182" s="7"/>
    </row>
    <row r="183" customFormat="false" ht="32" hidden="false" customHeight="true" outlineLevel="0" collapsed="false">
      <c r="A183" s="9"/>
      <c r="B183" s="8"/>
      <c r="C183" s="7"/>
      <c r="D183" s="7"/>
      <c r="E183" s="19"/>
      <c r="F183" s="7"/>
    </row>
    <row r="184" customFormat="false" ht="32" hidden="false" customHeight="true" outlineLevel="0" collapsed="false">
      <c r="A184" s="9"/>
      <c r="B184" s="8"/>
      <c r="C184" s="7"/>
      <c r="D184" s="7"/>
      <c r="E184" s="19"/>
      <c r="F184" s="7"/>
    </row>
    <row r="185" customFormat="false" ht="32" hidden="false" customHeight="true" outlineLevel="0" collapsed="false">
      <c r="A185" s="9"/>
      <c r="B185" s="8"/>
      <c r="C185" s="7"/>
      <c r="D185" s="7"/>
      <c r="E185" s="19"/>
      <c r="F185" s="7"/>
    </row>
    <row r="186" customFormat="false" ht="32" hidden="false" customHeight="true" outlineLevel="0" collapsed="false">
      <c r="A186" s="9"/>
      <c r="B186" s="8"/>
      <c r="C186" s="7"/>
      <c r="D186" s="7"/>
      <c r="E186" s="19"/>
      <c r="F186" s="7"/>
    </row>
    <row r="187" customFormat="false" ht="32" hidden="false" customHeight="true" outlineLevel="0" collapsed="false">
      <c r="A187" s="9"/>
      <c r="B187" s="8"/>
      <c r="C187" s="7"/>
      <c r="D187" s="7"/>
      <c r="E187" s="19"/>
      <c r="F187" s="7"/>
    </row>
    <row r="188" customFormat="false" ht="32" hidden="false" customHeight="true" outlineLevel="0" collapsed="false">
      <c r="A188" s="9"/>
      <c r="B188" s="8"/>
      <c r="C188" s="7"/>
      <c r="D188" s="7"/>
      <c r="E188" s="19"/>
      <c r="F188" s="7"/>
    </row>
    <row r="189" customFormat="false" ht="32" hidden="false" customHeight="true" outlineLevel="0" collapsed="false">
      <c r="A189" s="9"/>
      <c r="B189" s="8"/>
      <c r="C189" s="7"/>
      <c r="D189" s="7"/>
      <c r="E189" s="19"/>
      <c r="F189" s="7"/>
    </row>
    <row r="190" customFormat="false" ht="32" hidden="false" customHeight="true" outlineLevel="0" collapsed="false">
      <c r="A190" s="9"/>
      <c r="B190" s="8"/>
      <c r="C190" s="7"/>
      <c r="D190" s="7"/>
      <c r="E190" s="19"/>
      <c r="F190" s="7"/>
    </row>
    <row r="191" customFormat="false" ht="32" hidden="false" customHeight="true" outlineLevel="0" collapsed="false">
      <c r="A191" s="9"/>
      <c r="B191" s="8"/>
      <c r="C191" s="7"/>
      <c r="D191" s="7"/>
      <c r="E191" s="19"/>
      <c r="F191" s="7"/>
    </row>
    <row r="192" customFormat="false" ht="32" hidden="false" customHeight="true" outlineLevel="0" collapsed="false">
      <c r="A192" s="9"/>
      <c r="B192" s="8"/>
      <c r="C192" s="7"/>
      <c r="D192" s="7"/>
      <c r="E192" s="19"/>
      <c r="F192" s="7"/>
    </row>
    <row r="193" customFormat="false" ht="32" hidden="false" customHeight="true" outlineLevel="0" collapsed="false">
      <c r="A193" s="9"/>
      <c r="B193" s="8"/>
      <c r="C193" s="7"/>
      <c r="D193" s="7"/>
      <c r="E193" s="19"/>
      <c r="F193" s="7"/>
    </row>
    <row r="194" customFormat="false" ht="32" hidden="false" customHeight="true" outlineLevel="0" collapsed="false">
      <c r="A194" s="9"/>
      <c r="B194" s="8"/>
      <c r="C194" s="7"/>
      <c r="D194" s="7"/>
      <c r="E194" s="19"/>
      <c r="F194" s="7"/>
    </row>
    <row r="195" customFormat="false" ht="32" hidden="false" customHeight="true" outlineLevel="0" collapsed="false">
      <c r="A195" s="9"/>
      <c r="B195" s="8"/>
      <c r="C195" s="7"/>
      <c r="D195" s="7"/>
      <c r="E195" s="19"/>
      <c r="F195" s="7"/>
    </row>
    <row r="196" customFormat="false" ht="32" hidden="false" customHeight="true" outlineLevel="0" collapsed="false">
      <c r="A196" s="9"/>
      <c r="B196" s="8"/>
      <c r="C196" s="7"/>
      <c r="D196" s="7"/>
      <c r="E196" s="19"/>
      <c r="F196" s="7"/>
    </row>
    <row r="197" customFormat="false" ht="32" hidden="false" customHeight="true" outlineLevel="0" collapsed="false">
      <c r="A197" s="9"/>
      <c r="B197" s="8"/>
      <c r="C197" s="7"/>
      <c r="D197" s="7"/>
      <c r="E197" s="19"/>
      <c r="F197" s="7"/>
    </row>
    <row r="198" customFormat="false" ht="32" hidden="false" customHeight="true" outlineLevel="0" collapsed="false">
      <c r="A198" s="9"/>
      <c r="B198" s="8"/>
      <c r="C198" s="7"/>
      <c r="D198" s="7"/>
      <c r="E198" s="19"/>
      <c r="F198" s="7"/>
    </row>
    <row r="199" customFormat="false" ht="32" hidden="false" customHeight="true" outlineLevel="0" collapsed="false">
      <c r="A199" s="9"/>
      <c r="B199" s="8"/>
      <c r="C199" s="7"/>
      <c r="D199" s="7"/>
      <c r="E199" s="19"/>
      <c r="F199" s="7"/>
    </row>
    <row r="200" customFormat="false" ht="32" hidden="false" customHeight="true" outlineLevel="0" collapsed="false">
      <c r="A200" s="9"/>
      <c r="B200" s="8"/>
      <c r="C200" s="7"/>
      <c r="D200" s="7"/>
      <c r="E200" s="19"/>
      <c r="F200" s="7"/>
    </row>
    <row r="201" customFormat="false" ht="32" hidden="false" customHeight="true" outlineLevel="0" collapsed="false">
      <c r="A201" s="9"/>
      <c r="B201" s="8"/>
      <c r="C201" s="7"/>
      <c r="D201" s="7"/>
      <c r="E201" s="19"/>
      <c r="F201" s="7"/>
    </row>
    <row r="202" customFormat="false" ht="32" hidden="false" customHeight="true" outlineLevel="0" collapsed="false">
      <c r="A202" s="9"/>
      <c r="B202" s="8"/>
      <c r="C202" s="7"/>
      <c r="D202" s="7"/>
      <c r="E202" s="19"/>
      <c r="F202" s="7"/>
    </row>
    <row r="203" customFormat="false" ht="32" hidden="false" customHeight="true" outlineLevel="0" collapsed="false">
      <c r="A203" s="9"/>
      <c r="B203" s="8"/>
      <c r="C203" s="7"/>
      <c r="D203" s="7"/>
      <c r="E203" s="19"/>
      <c r="F203" s="7"/>
    </row>
    <row r="204" customFormat="false" ht="32" hidden="false" customHeight="true" outlineLevel="0" collapsed="false">
      <c r="A204" s="9"/>
      <c r="B204" s="8"/>
      <c r="C204" s="7"/>
      <c r="D204" s="7"/>
      <c r="E204" s="19"/>
      <c r="F204" s="7"/>
    </row>
    <row r="205" customFormat="false" ht="32" hidden="false" customHeight="true" outlineLevel="0" collapsed="false">
      <c r="A205" s="9"/>
      <c r="B205" s="8"/>
      <c r="C205" s="7"/>
      <c r="D205" s="7"/>
      <c r="E205" s="19"/>
      <c r="F205" s="7"/>
    </row>
    <row r="206" customFormat="false" ht="32" hidden="false" customHeight="true" outlineLevel="0" collapsed="false">
      <c r="A206" s="9"/>
      <c r="B206" s="8"/>
      <c r="C206" s="7"/>
      <c r="D206" s="7"/>
      <c r="E206" s="19"/>
      <c r="F206" s="7"/>
    </row>
    <row r="207" customFormat="false" ht="32" hidden="false" customHeight="true" outlineLevel="0" collapsed="false">
      <c r="A207" s="9"/>
      <c r="B207" s="8"/>
      <c r="C207" s="7"/>
      <c r="D207" s="7"/>
      <c r="E207" s="19"/>
      <c r="F207" s="7"/>
    </row>
    <row r="208" customFormat="false" ht="32" hidden="false" customHeight="true" outlineLevel="0" collapsed="false">
      <c r="A208" s="9"/>
      <c r="B208" s="8"/>
      <c r="C208" s="7"/>
      <c r="D208" s="7"/>
      <c r="E208" s="19"/>
      <c r="F208" s="7"/>
    </row>
    <row r="209" customFormat="false" ht="32" hidden="false" customHeight="true" outlineLevel="0" collapsed="false">
      <c r="A209" s="9"/>
      <c r="B209" s="8"/>
      <c r="C209" s="7"/>
      <c r="D209" s="7"/>
      <c r="E209" s="19"/>
      <c r="F209" s="7"/>
    </row>
    <row r="210" customFormat="false" ht="32" hidden="false" customHeight="true" outlineLevel="0" collapsed="false">
      <c r="A210" s="9"/>
      <c r="B210" s="8"/>
      <c r="C210" s="7"/>
      <c r="D210" s="7"/>
      <c r="E210" s="19"/>
      <c r="F210" s="7"/>
    </row>
    <row r="211" customFormat="false" ht="32" hidden="false" customHeight="true" outlineLevel="0" collapsed="false">
      <c r="A211" s="9"/>
      <c r="B211" s="8"/>
      <c r="C211" s="7"/>
      <c r="D211" s="7"/>
      <c r="E211" s="19"/>
      <c r="F211" s="7"/>
    </row>
    <row r="212" customFormat="false" ht="32" hidden="false" customHeight="true" outlineLevel="0" collapsed="false">
      <c r="A212" s="9"/>
      <c r="B212" s="8"/>
      <c r="C212" s="7"/>
      <c r="D212" s="7"/>
      <c r="E212" s="19"/>
      <c r="F212" s="7"/>
    </row>
    <row r="213" customFormat="false" ht="32" hidden="false" customHeight="true" outlineLevel="0" collapsed="false">
      <c r="A213" s="9"/>
      <c r="B213" s="8"/>
      <c r="C213" s="7"/>
      <c r="D213" s="7"/>
      <c r="E213" s="19"/>
      <c r="F213" s="7"/>
    </row>
    <row r="214" customFormat="false" ht="32" hidden="false" customHeight="true" outlineLevel="0" collapsed="false">
      <c r="A214" s="9"/>
      <c r="B214" s="8"/>
      <c r="C214" s="7"/>
      <c r="D214" s="7"/>
      <c r="E214" s="19"/>
      <c r="F214" s="7"/>
    </row>
    <row r="215" customFormat="false" ht="32" hidden="false" customHeight="true" outlineLevel="0" collapsed="false">
      <c r="A215" s="9"/>
      <c r="B215" s="8"/>
      <c r="C215" s="7"/>
      <c r="D215" s="7"/>
      <c r="E215" s="19"/>
      <c r="F215" s="7"/>
    </row>
    <row r="216" customFormat="false" ht="32" hidden="false" customHeight="true" outlineLevel="0" collapsed="false">
      <c r="A216" s="9"/>
      <c r="B216" s="8"/>
      <c r="C216" s="7"/>
      <c r="D216" s="7"/>
      <c r="E216" s="19"/>
      <c r="F216" s="7"/>
    </row>
    <row r="217" customFormat="false" ht="32" hidden="false" customHeight="true" outlineLevel="0" collapsed="false">
      <c r="A217" s="9"/>
      <c r="B217" s="8"/>
      <c r="C217" s="7"/>
      <c r="D217" s="7"/>
      <c r="E217" s="19"/>
      <c r="F217" s="7"/>
    </row>
    <row r="218" customFormat="false" ht="32" hidden="false" customHeight="true" outlineLevel="0" collapsed="false">
      <c r="A218" s="9"/>
      <c r="B218" s="8"/>
      <c r="C218" s="7"/>
      <c r="D218" s="7"/>
      <c r="E218" s="19"/>
      <c r="F218" s="7"/>
    </row>
    <row r="219" customFormat="false" ht="32" hidden="false" customHeight="true" outlineLevel="0" collapsed="false">
      <c r="A219" s="9"/>
      <c r="B219" s="8"/>
      <c r="C219" s="7"/>
      <c r="D219" s="7"/>
      <c r="E219" s="19"/>
      <c r="F219" s="7"/>
    </row>
    <row r="220" customFormat="false" ht="32" hidden="false" customHeight="true" outlineLevel="0" collapsed="false">
      <c r="A220" s="9"/>
      <c r="B220" s="8"/>
      <c r="C220" s="7"/>
      <c r="D220" s="7"/>
      <c r="E220" s="19"/>
      <c r="F220" s="7"/>
    </row>
    <row r="221" customFormat="false" ht="32" hidden="false" customHeight="true" outlineLevel="0" collapsed="false">
      <c r="A221" s="9"/>
      <c r="B221" s="8"/>
      <c r="C221" s="7"/>
      <c r="D221" s="7"/>
      <c r="E221" s="19"/>
      <c r="F221" s="7"/>
    </row>
    <row r="222" customFormat="false" ht="32" hidden="false" customHeight="true" outlineLevel="0" collapsed="false">
      <c r="A222" s="9"/>
      <c r="B222" s="8"/>
      <c r="C222" s="7"/>
      <c r="D222" s="7"/>
      <c r="E222" s="19"/>
      <c r="F222" s="7"/>
    </row>
    <row r="223" customFormat="false" ht="32" hidden="false" customHeight="true" outlineLevel="0" collapsed="false">
      <c r="A223" s="9"/>
      <c r="B223" s="8"/>
      <c r="C223" s="7"/>
      <c r="D223" s="7"/>
      <c r="E223" s="19"/>
      <c r="F223" s="7"/>
    </row>
    <row r="224" customFormat="false" ht="32" hidden="false" customHeight="true" outlineLevel="0" collapsed="false">
      <c r="A224" s="9"/>
      <c r="B224" s="8"/>
      <c r="C224" s="7"/>
      <c r="D224" s="7"/>
      <c r="E224" s="19"/>
      <c r="F224" s="7"/>
    </row>
    <row r="225" customFormat="false" ht="32" hidden="false" customHeight="true" outlineLevel="0" collapsed="false">
      <c r="A225" s="9"/>
      <c r="B225" s="8"/>
      <c r="C225" s="7"/>
      <c r="D225" s="7"/>
      <c r="E225" s="19"/>
      <c r="F225" s="7"/>
    </row>
    <row r="226" customFormat="false" ht="32" hidden="false" customHeight="true" outlineLevel="0" collapsed="false">
      <c r="A226" s="9"/>
      <c r="B226" s="8"/>
      <c r="C226" s="7"/>
      <c r="D226" s="7"/>
      <c r="E226" s="19"/>
      <c r="F226" s="7"/>
    </row>
    <row r="227" customFormat="false" ht="32" hidden="false" customHeight="true" outlineLevel="0" collapsed="false">
      <c r="A227" s="9"/>
      <c r="B227" s="8"/>
      <c r="C227" s="7"/>
      <c r="D227" s="7"/>
      <c r="E227" s="19"/>
      <c r="F227" s="7"/>
    </row>
    <row r="228" customFormat="false" ht="32" hidden="false" customHeight="true" outlineLevel="0" collapsed="false">
      <c r="A228" s="9"/>
      <c r="B228" s="8"/>
      <c r="C228" s="7"/>
      <c r="D228" s="7"/>
      <c r="E228" s="19"/>
      <c r="F228" s="7"/>
    </row>
    <row r="229" customFormat="false" ht="32" hidden="false" customHeight="true" outlineLevel="0" collapsed="false">
      <c r="A229" s="9"/>
      <c r="B229" s="8"/>
      <c r="C229" s="7"/>
      <c r="D229" s="7"/>
      <c r="E229" s="19"/>
      <c r="F229" s="7"/>
    </row>
    <row r="230" customFormat="false" ht="32" hidden="false" customHeight="true" outlineLevel="0" collapsed="false">
      <c r="A230" s="9"/>
      <c r="B230" s="8"/>
      <c r="C230" s="7"/>
      <c r="D230" s="7"/>
      <c r="E230" s="19"/>
      <c r="F230" s="7"/>
    </row>
    <row r="231" customFormat="false" ht="32" hidden="false" customHeight="true" outlineLevel="0" collapsed="false">
      <c r="A231" s="9"/>
      <c r="B231" s="8"/>
      <c r="C231" s="7"/>
      <c r="D231" s="7"/>
      <c r="E231" s="19"/>
      <c r="F231" s="7"/>
    </row>
    <row r="232" customFormat="false" ht="32" hidden="false" customHeight="true" outlineLevel="0" collapsed="false">
      <c r="A232" s="9"/>
      <c r="B232" s="8"/>
      <c r="C232" s="7"/>
      <c r="D232" s="7"/>
      <c r="E232" s="19"/>
      <c r="F232" s="7"/>
    </row>
    <row r="233" customFormat="false" ht="32" hidden="false" customHeight="true" outlineLevel="0" collapsed="false">
      <c r="A233" s="9"/>
      <c r="B233" s="8"/>
      <c r="C233" s="7"/>
      <c r="D233" s="7"/>
      <c r="E233" s="19"/>
      <c r="F233" s="7"/>
    </row>
    <row r="234" customFormat="false" ht="32" hidden="false" customHeight="true" outlineLevel="0" collapsed="false">
      <c r="A234" s="9"/>
      <c r="B234" s="8"/>
      <c r="C234" s="7"/>
      <c r="D234" s="7"/>
      <c r="E234" s="19"/>
      <c r="F234" s="7"/>
    </row>
    <row r="235" customFormat="false" ht="32" hidden="false" customHeight="true" outlineLevel="0" collapsed="false">
      <c r="A235" s="9"/>
      <c r="B235" s="8"/>
      <c r="C235" s="7"/>
      <c r="D235" s="7"/>
      <c r="E235" s="19"/>
      <c r="F235" s="7"/>
    </row>
    <row r="236" customFormat="false" ht="32" hidden="false" customHeight="true" outlineLevel="0" collapsed="false">
      <c r="A236" s="9"/>
      <c r="B236" s="8"/>
      <c r="C236" s="7"/>
      <c r="D236" s="7"/>
      <c r="E236" s="19"/>
      <c r="F236" s="7"/>
    </row>
    <row r="237" customFormat="false" ht="32" hidden="false" customHeight="true" outlineLevel="0" collapsed="false">
      <c r="A237" s="9"/>
      <c r="B237" s="8"/>
      <c r="C237" s="7"/>
      <c r="D237" s="7"/>
      <c r="E237" s="19"/>
      <c r="F237" s="7"/>
    </row>
    <row r="238" customFormat="false" ht="32" hidden="false" customHeight="true" outlineLevel="0" collapsed="false">
      <c r="A238" s="9"/>
      <c r="B238" s="8"/>
      <c r="C238" s="7"/>
      <c r="D238" s="7"/>
      <c r="E238" s="19"/>
      <c r="F238" s="7"/>
    </row>
    <row r="239" customFormat="false" ht="32" hidden="false" customHeight="true" outlineLevel="0" collapsed="false">
      <c r="A239" s="9"/>
      <c r="B239" s="8"/>
      <c r="C239" s="7"/>
      <c r="D239" s="7"/>
      <c r="E239" s="19"/>
      <c r="F239" s="7"/>
    </row>
    <row r="240" customFormat="false" ht="32" hidden="false" customHeight="true" outlineLevel="0" collapsed="false">
      <c r="A240" s="9"/>
      <c r="B240" s="8"/>
      <c r="C240" s="7"/>
      <c r="D240" s="7"/>
      <c r="E240" s="19"/>
      <c r="F240" s="7"/>
    </row>
    <row r="241" customFormat="false" ht="32" hidden="false" customHeight="true" outlineLevel="0" collapsed="false">
      <c r="A241" s="9"/>
      <c r="B241" s="8"/>
      <c r="C241" s="7"/>
      <c r="D241" s="7"/>
      <c r="E241" s="19"/>
      <c r="F241" s="7"/>
    </row>
    <row r="242" customFormat="false" ht="32" hidden="false" customHeight="true" outlineLevel="0" collapsed="false">
      <c r="A242" s="9"/>
      <c r="B242" s="8"/>
      <c r="C242" s="7"/>
      <c r="D242" s="7"/>
      <c r="E242" s="19"/>
      <c r="F242" s="7"/>
    </row>
    <row r="243" customFormat="false" ht="32" hidden="false" customHeight="true" outlineLevel="0" collapsed="false">
      <c r="A243" s="9"/>
      <c r="B243" s="8"/>
      <c r="C243" s="7"/>
      <c r="D243" s="7"/>
      <c r="E243" s="19"/>
      <c r="F243" s="7"/>
    </row>
    <row r="244" customFormat="false" ht="32" hidden="false" customHeight="true" outlineLevel="0" collapsed="false">
      <c r="A244" s="9"/>
      <c r="B244" s="8"/>
      <c r="C244" s="7"/>
      <c r="D244" s="7"/>
      <c r="E244" s="19"/>
      <c r="F244" s="7"/>
    </row>
    <row r="245" customFormat="false" ht="32" hidden="false" customHeight="true" outlineLevel="0" collapsed="false">
      <c r="A245" s="9"/>
      <c r="B245" s="8"/>
      <c r="C245" s="7"/>
      <c r="D245" s="7"/>
      <c r="E245" s="19"/>
      <c r="F245" s="7"/>
    </row>
    <row r="246" customFormat="false" ht="32" hidden="false" customHeight="true" outlineLevel="0" collapsed="false">
      <c r="A246" s="9"/>
      <c r="B246" s="8"/>
      <c r="C246" s="7"/>
      <c r="D246" s="7"/>
      <c r="E246" s="19"/>
      <c r="F246" s="7"/>
    </row>
    <row r="247" customFormat="false" ht="32" hidden="false" customHeight="true" outlineLevel="0" collapsed="false">
      <c r="A247" s="9"/>
      <c r="B247" s="8"/>
      <c r="C247" s="7"/>
      <c r="D247" s="7"/>
      <c r="E247" s="19"/>
      <c r="F247" s="7"/>
    </row>
    <row r="248" customFormat="false" ht="32" hidden="false" customHeight="true" outlineLevel="0" collapsed="false">
      <c r="A248" s="9"/>
      <c r="B248" s="8"/>
      <c r="C248" s="7"/>
      <c r="D248" s="7"/>
      <c r="E248" s="19"/>
      <c r="F248" s="7"/>
    </row>
    <row r="249" customFormat="false" ht="32" hidden="false" customHeight="true" outlineLevel="0" collapsed="false">
      <c r="A249" s="9"/>
      <c r="B249" s="8"/>
      <c r="C249" s="7"/>
      <c r="D249" s="7"/>
      <c r="E249" s="19"/>
      <c r="F249" s="7"/>
    </row>
    <row r="250" customFormat="false" ht="32" hidden="false" customHeight="true" outlineLevel="0" collapsed="false">
      <c r="A250" s="9"/>
      <c r="B250" s="8"/>
      <c r="C250" s="7"/>
      <c r="D250" s="7"/>
      <c r="E250" s="19"/>
      <c r="F250" s="7"/>
    </row>
    <row r="251" customFormat="false" ht="32" hidden="false" customHeight="true" outlineLevel="0" collapsed="false">
      <c r="A251" s="9"/>
      <c r="B251" s="8"/>
      <c r="C251" s="7"/>
      <c r="D251" s="7"/>
      <c r="E251" s="19"/>
      <c r="F251" s="7"/>
    </row>
    <row r="252" customFormat="false" ht="32" hidden="false" customHeight="true" outlineLevel="0" collapsed="false">
      <c r="A252" s="9"/>
      <c r="B252" s="8"/>
      <c r="C252" s="7"/>
      <c r="D252" s="7"/>
      <c r="E252" s="19"/>
      <c r="F252" s="7"/>
    </row>
    <row r="253" customFormat="false" ht="32" hidden="false" customHeight="true" outlineLevel="0" collapsed="false">
      <c r="A253" s="9"/>
      <c r="B253" s="8"/>
      <c r="C253" s="7"/>
      <c r="D253" s="7"/>
      <c r="E253" s="19"/>
      <c r="F253" s="7"/>
    </row>
    <row r="254" customFormat="false" ht="32" hidden="false" customHeight="true" outlineLevel="0" collapsed="false">
      <c r="A254" s="9"/>
      <c r="B254" s="8"/>
      <c r="C254" s="7"/>
      <c r="D254" s="7"/>
      <c r="E254" s="19"/>
      <c r="F254" s="7"/>
    </row>
    <row r="255" customFormat="false" ht="32" hidden="false" customHeight="true" outlineLevel="0" collapsed="false">
      <c r="A255" s="9"/>
      <c r="B255" s="8"/>
      <c r="C255" s="7"/>
      <c r="D255" s="7"/>
      <c r="E255" s="19"/>
      <c r="F255" s="7"/>
    </row>
    <row r="256" customFormat="false" ht="32" hidden="false" customHeight="true" outlineLevel="0" collapsed="false">
      <c r="A256" s="9"/>
      <c r="B256" s="8"/>
      <c r="C256" s="7"/>
      <c r="D256" s="7"/>
      <c r="E256" s="19"/>
      <c r="F256" s="7"/>
    </row>
    <row r="257" customFormat="false" ht="32" hidden="false" customHeight="true" outlineLevel="0" collapsed="false">
      <c r="A257" s="9"/>
      <c r="B257" s="8"/>
      <c r="C257" s="7"/>
      <c r="D257" s="7"/>
      <c r="E257" s="19"/>
      <c r="F257" s="7"/>
    </row>
    <row r="258" customFormat="false" ht="32" hidden="false" customHeight="true" outlineLevel="0" collapsed="false">
      <c r="A258" s="9"/>
      <c r="B258" s="8"/>
      <c r="C258" s="7"/>
      <c r="D258" s="7"/>
      <c r="E258" s="19"/>
      <c r="F258" s="7"/>
    </row>
    <row r="259" customFormat="false" ht="32" hidden="false" customHeight="true" outlineLevel="0" collapsed="false">
      <c r="A259" s="9"/>
      <c r="B259" s="8"/>
      <c r="C259" s="7"/>
      <c r="D259" s="7"/>
      <c r="E259" s="19"/>
      <c r="F259" s="7"/>
    </row>
    <row r="260" customFormat="false" ht="32" hidden="false" customHeight="true" outlineLevel="0" collapsed="false">
      <c r="A260" s="9"/>
      <c r="B260" s="8"/>
      <c r="C260" s="7"/>
      <c r="D260" s="7"/>
      <c r="E260" s="19"/>
      <c r="F260" s="7"/>
    </row>
    <row r="261" customFormat="false" ht="32" hidden="false" customHeight="true" outlineLevel="0" collapsed="false">
      <c r="A261" s="9"/>
      <c r="B261" s="8"/>
      <c r="C261" s="7"/>
      <c r="D261" s="7"/>
      <c r="E261" s="19"/>
      <c r="F261" s="7"/>
    </row>
    <row r="262" customFormat="false" ht="32" hidden="false" customHeight="true" outlineLevel="0" collapsed="false">
      <c r="A262" s="9"/>
      <c r="B262" s="8"/>
      <c r="C262" s="7"/>
      <c r="D262" s="7"/>
      <c r="E262" s="19"/>
      <c r="F262" s="7"/>
    </row>
    <row r="263" customFormat="false" ht="32" hidden="false" customHeight="true" outlineLevel="0" collapsed="false">
      <c r="A263" s="9"/>
      <c r="B263" s="8"/>
      <c r="C263" s="7"/>
      <c r="D263" s="7"/>
      <c r="E263" s="19"/>
      <c r="F263" s="7"/>
    </row>
    <row r="264" customFormat="false" ht="32" hidden="false" customHeight="true" outlineLevel="0" collapsed="false">
      <c r="A264" s="9"/>
      <c r="B264" s="8"/>
      <c r="C264" s="7"/>
      <c r="D264" s="7"/>
      <c r="E264" s="19"/>
      <c r="F264" s="7"/>
    </row>
    <row r="265" customFormat="false" ht="32" hidden="false" customHeight="true" outlineLevel="0" collapsed="false">
      <c r="A265" s="9"/>
      <c r="B265" s="8"/>
      <c r="C265" s="7"/>
      <c r="D265" s="7"/>
      <c r="E265" s="19"/>
      <c r="F265" s="7"/>
    </row>
    <row r="266" customFormat="false" ht="32" hidden="false" customHeight="true" outlineLevel="0" collapsed="false">
      <c r="A266" s="9"/>
      <c r="B266" s="8"/>
      <c r="C266" s="7"/>
      <c r="D266" s="7"/>
      <c r="E266" s="19"/>
      <c r="F266" s="7"/>
    </row>
    <row r="267" customFormat="false" ht="32" hidden="false" customHeight="true" outlineLevel="0" collapsed="false">
      <c r="A267" s="9"/>
      <c r="B267" s="8"/>
      <c r="C267" s="7"/>
      <c r="D267" s="7"/>
      <c r="E267" s="19"/>
      <c r="F267" s="7"/>
    </row>
    <row r="268" customFormat="false" ht="32" hidden="false" customHeight="true" outlineLevel="0" collapsed="false">
      <c r="A268" s="9"/>
      <c r="B268" s="8"/>
      <c r="C268" s="7"/>
      <c r="D268" s="7"/>
      <c r="E268" s="19"/>
      <c r="F268" s="7"/>
    </row>
    <row r="269" customFormat="false" ht="32" hidden="false" customHeight="true" outlineLevel="0" collapsed="false">
      <c r="A269" s="9"/>
      <c r="B269" s="8"/>
      <c r="C269" s="7"/>
      <c r="D269" s="7"/>
      <c r="E269" s="19"/>
      <c r="F269" s="7"/>
    </row>
    <row r="270" customFormat="false" ht="32" hidden="false" customHeight="true" outlineLevel="0" collapsed="false">
      <c r="A270" s="9"/>
      <c r="B270" s="8"/>
      <c r="C270" s="7"/>
      <c r="D270" s="7"/>
      <c r="E270" s="19"/>
      <c r="F270" s="7"/>
    </row>
    <row r="271" customFormat="false" ht="32" hidden="false" customHeight="true" outlineLevel="0" collapsed="false">
      <c r="A271" s="9"/>
      <c r="B271" s="8"/>
      <c r="C271" s="7"/>
      <c r="D271" s="7"/>
      <c r="E271" s="19"/>
      <c r="F271" s="7"/>
    </row>
    <row r="272" customFormat="false" ht="32" hidden="false" customHeight="true" outlineLevel="0" collapsed="false">
      <c r="A272" s="9"/>
      <c r="B272" s="8"/>
      <c r="C272" s="7"/>
      <c r="D272" s="7"/>
      <c r="E272" s="19"/>
      <c r="F272" s="7"/>
    </row>
    <row r="273" customFormat="false" ht="32" hidden="false" customHeight="true" outlineLevel="0" collapsed="false">
      <c r="A273" s="9"/>
      <c r="B273" s="8"/>
      <c r="C273" s="7"/>
      <c r="D273" s="7"/>
      <c r="E273" s="19"/>
      <c r="F273" s="7"/>
    </row>
    <row r="274" customFormat="false" ht="32" hidden="false" customHeight="true" outlineLevel="0" collapsed="false">
      <c r="A274" s="9"/>
      <c r="B274" s="8"/>
      <c r="C274" s="7"/>
      <c r="D274" s="7"/>
      <c r="E274" s="19"/>
      <c r="F274" s="7"/>
    </row>
    <row r="275" customFormat="false" ht="32" hidden="false" customHeight="true" outlineLevel="0" collapsed="false">
      <c r="A275" s="9"/>
      <c r="B275" s="8"/>
      <c r="C275" s="7"/>
      <c r="D275" s="7"/>
      <c r="E275" s="19"/>
      <c r="F275" s="7"/>
    </row>
    <row r="276" customFormat="false" ht="32" hidden="false" customHeight="true" outlineLevel="0" collapsed="false">
      <c r="A276" s="9"/>
      <c r="B276" s="8"/>
      <c r="C276" s="7"/>
      <c r="D276" s="7"/>
      <c r="E276" s="19"/>
      <c r="F276" s="7"/>
    </row>
    <row r="277" customFormat="false" ht="32" hidden="false" customHeight="true" outlineLevel="0" collapsed="false">
      <c r="A277" s="9"/>
      <c r="B277" s="8"/>
      <c r="C277" s="7"/>
      <c r="D277" s="7"/>
      <c r="E277" s="19"/>
      <c r="F277" s="7"/>
    </row>
    <row r="278" customFormat="false" ht="32" hidden="false" customHeight="true" outlineLevel="0" collapsed="false">
      <c r="A278" s="9"/>
      <c r="B278" s="8"/>
      <c r="C278" s="7"/>
      <c r="D278" s="7"/>
      <c r="E278" s="19"/>
      <c r="F278" s="7"/>
    </row>
    <row r="279" customFormat="false" ht="32" hidden="false" customHeight="true" outlineLevel="0" collapsed="false">
      <c r="A279" s="9"/>
      <c r="B279" s="8"/>
      <c r="C279" s="7"/>
      <c r="D279" s="7"/>
      <c r="E279" s="19"/>
      <c r="F279" s="7"/>
    </row>
    <row r="280" customFormat="false" ht="32" hidden="false" customHeight="true" outlineLevel="0" collapsed="false">
      <c r="A280" s="9"/>
      <c r="B280" s="8"/>
      <c r="C280" s="7"/>
      <c r="D280" s="7"/>
      <c r="E280" s="19"/>
      <c r="F280" s="7"/>
    </row>
    <row r="281" customFormat="false" ht="32" hidden="false" customHeight="true" outlineLevel="0" collapsed="false">
      <c r="A281" s="9"/>
      <c r="B281" s="8"/>
      <c r="C281" s="7"/>
      <c r="D281" s="7"/>
      <c r="E281" s="19"/>
      <c r="F281" s="7"/>
    </row>
    <row r="282" customFormat="false" ht="32" hidden="false" customHeight="true" outlineLevel="0" collapsed="false">
      <c r="A282" s="9"/>
      <c r="B282" s="8"/>
      <c r="C282" s="7"/>
      <c r="D282" s="7"/>
      <c r="E282" s="19"/>
      <c r="F282" s="7"/>
    </row>
    <row r="283" customFormat="false" ht="32" hidden="false" customHeight="true" outlineLevel="0" collapsed="false">
      <c r="A283" s="9"/>
      <c r="B283" s="8"/>
      <c r="C283" s="7"/>
      <c r="D283" s="7"/>
      <c r="E283" s="19"/>
      <c r="F283" s="7"/>
    </row>
    <row r="284" customFormat="false" ht="32" hidden="false" customHeight="true" outlineLevel="0" collapsed="false">
      <c r="A284" s="9"/>
      <c r="B284" s="8"/>
      <c r="C284" s="7"/>
      <c r="D284" s="7"/>
      <c r="E284" s="19"/>
      <c r="F284" s="7"/>
    </row>
    <row r="285" customFormat="false" ht="32" hidden="false" customHeight="true" outlineLevel="0" collapsed="false">
      <c r="A285" s="9"/>
      <c r="B285" s="8"/>
      <c r="C285" s="7"/>
      <c r="D285" s="7"/>
      <c r="E285" s="19"/>
      <c r="F285" s="7"/>
    </row>
    <row r="286" customFormat="false" ht="32" hidden="false" customHeight="true" outlineLevel="0" collapsed="false">
      <c r="A286" s="9"/>
      <c r="B286" s="8"/>
      <c r="C286" s="7"/>
      <c r="D286" s="7"/>
      <c r="E286" s="19"/>
      <c r="F286" s="7"/>
    </row>
    <row r="287" customFormat="false" ht="32" hidden="false" customHeight="true" outlineLevel="0" collapsed="false">
      <c r="A287" s="9"/>
      <c r="B287" s="8"/>
      <c r="C287" s="7"/>
      <c r="D287" s="7"/>
      <c r="E287" s="19"/>
      <c r="F287" s="7"/>
    </row>
    <row r="288" customFormat="false" ht="32" hidden="false" customHeight="true" outlineLevel="0" collapsed="false">
      <c r="A288" s="9"/>
      <c r="B288" s="8"/>
      <c r="C288" s="7"/>
      <c r="D288" s="7"/>
      <c r="E288" s="19"/>
      <c r="F288" s="7"/>
    </row>
    <row r="289" customFormat="false" ht="32" hidden="false" customHeight="true" outlineLevel="0" collapsed="false">
      <c r="A289" s="9"/>
      <c r="B289" s="8"/>
      <c r="C289" s="7"/>
      <c r="D289" s="7"/>
      <c r="E289" s="19"/>
      <c r="F289" s="7"/>
    </row>
    <row r="290" customFormat="false" ht="32" hidden="false" customHeight="true" outlineLevel="0" collapsed="false">
      <c r="A290" s="9"/>
      <c r="B290" s="8"/>
      <c r="C290" s="7"/>
      <c r="D290" s="7"/>
      <c r="E290" s="19"/>
      <c r="F290" s="7"/>
    </row>
    <row r="291" customFormat="false" ht="32" hidden="false" customHeight="true" outlineLevel="0" collapsed="false">
      <c r="A291" s="9"/>
      <c r="B291" s="8"/>
      <c r="C291" s="7"/>
      <c r="D291" s="7"/>
      <c r="E291" s="19"/>
      <c r="F291" s="7"/>
    </row>
    <row r="292" customFormat="false" ht="32" hidden="false" customHeight="true" outlineLevel="0" collapsed="false">
      <c r="A292" s="9"/>
      <c r="B292" s="8"/>
      <c r="C292" s="7"/>
      <c r="D292" s="7"/>
      <c r="E292" s="19"/>
      <c r="F292" s="7"/>
    </row>
    <row r="293" customFormat="false" ht="32" hidden="false" customHeight="true" outlineLevel="0" collapsed="false">
      <c r="A293" s="9"/>
      <c r="B293" s="8"/>
      <c r="C293" s="7"/>
      <c r="D293" s="7"/>
      <c r="E293" s="19"/>
      <c r="F293" s="7"/>
    </row>
    <row r="294" customFormat="false" ht="32" hidden="false" customHeight="true" outlineLevel="0" collapsed="false">
      <c r="A294" s="9"/>
      <c r="B294" s="8"/>
      <c r="C294" s="7"/>
      <c r="D294" s="7"/>
      <c r="E294" s="19"/>
      <c r="F294" s="7"/>
    </row>
    <row r="295" customFormat="false" ht="32" hidden="false" customHeight="true" outlineLevel="0" collapsed="false">
      <c r="A295" s="9"/>
      <c r="B295" s="8"/>
      <c r="C295" s="7"/>
      <c r="D295" s="7"/>
      <c r="E295" s="19"/>
      <c r="F295" s="7"/>
    </row>
    <row r="296" customFormat="false" ht="32" hidden="false" customHeight="true" outlineLevel="0" collapsed="false">
      <c r="A296" s="9"/>
      <c r="B296" s="8"/>
      <c r="C296" s="7"/>
      <c r="D296" s="7"/>
      <c r="E296" s="19"/>
      <c r="F296" s="7"/>
    </row>
    <row r="297" customFormat="false" ht="32" hidden="false" customHeight="true" outlineLevel="0" collapsed="false">
      <c r="A297" s="9"/>
      <c r="B297" s="8"/>
      <c r="C297" s="7"/>
      <c r="D297" s="7"/>
      <c r="E297" s="19"/>
      <c r="F297" s="7"/>
    </row>
    <row r="298" customFormat="false" ht="32" hidden="false" customHeight="true" outlineLevel="0" collapsed="false">
      <c r="A298" s="9"/>
      <c r="B298" s="8"/>
      <c r="C298" s="7"/>
      <c r="D298" s="7"/>
      <c r="E298" s="19"/>
      <c r="F298" s="7"/>
    </row>
    <row r="299" customFormat="false" ht="32" hidden="false" customHeight="true" outlineLevel="0" collapsed="false">
      <c r="A299" s="9"/>
      <c r="B299" s="8"/>
      <c r="C299" s="7"/>
      <c r="D299" s="7"/>
      <c r="E299" s="19"/>
      <c r="F299" s="7"/>
    </row>
    <row r="300" customFormat="false" ht="32" hidden="false" customHeight="true" outlineLevel="0" collapsed="false">
      <c r="A300" s="9"/>
      <c r="B300" s="8"/>
      <c r="C300" s="7"/>
      <c r="D300" s="7"/>
      <c r="E300" s="19"/>
      <c r="F300" s="7"/>
    </row>
    <row r="301" customFormat="false" ht="32" hidden="false" customHeight="true" outlineLevel="0" collapsed="false">
      <c r="A301" s="9"/>
      <c r="B301" s="8"/>
      <c r="C301" s="7"/>
      <c r="D301" s="7"/>
      <c r="E301" s="19"/>
      <c r="F301" s="7"/>
    </row>
    <row r="302" customFormat="false" ht="32" hidden="false" customHeight="true" outlineLevel="0" collapsed="false">
      <c r="A302" s="9"/>
      <c r="B302" s="8"/>
      <c r="C302" s="7"/>
      <c r="D302" s="7"/>
      <c r="E302" s="19"/>
      <c r="F302" s="7"/>
    </row>
    <row r="303" customFormat="false" ht="32" hidden="false" customHeight="true" outlineLevel="0" collapsed="false">
      <c r="A303" s="9"/>
      <c r="B303" s="8"/>
      <c r="C303" s="7"/>
      <c r="D303" s="7"/>
      <c r="E303" s="19"/>
      <c r="F303" s="7"/>
    </row>
    <row r="304" customFormat="false" ht="32" hidden="false" customHeight="true" outlineLevel="0" collapsed="false">
      <c r="A304" s="9"/>
      <c r="B304" s="8"/>
      <c r="C304" s="7"/>
      <c r="D304" s="7"/>
      <c r="E304" s="19"/>
      <c r="F304" s="7"/>
    </row>
    <row r="305" customFormat="false" ht="32" hidden="false" customHeight="true" outlineLevel="0" collapsed="false">
      <c r="A305" s="9"/>
      <c r="B305" s="8"/>
      <c r="C305" s="7"/>
      <c r="D305" s="7"/>
      <c r="E305" s="19"/>
      <c r="F305" s="7"/>
    </row>
    <row r="306" customFormat="false" ht="32" hidden="false" customHeight="true" outlineLevel="0" collapsed="false">
      <c r="A306" s="9"/>
      <c r="B306" s="8"/>
      <c r="C306" s="7"/>
      <c r="D306" s="7"/>
      <c r="E306" s="19"/>
      <c r="F306" s="7"/>
    </row>
    <row r="308" customFormat="false" ht="15" hidden="false" customHeight="false" outlineLevel="0" collapsed="false">
      <c r="A308" s="0" t="s">
        <v>47</v>
      </c>
    </row>
    <row r="309" customFormat="false" ht="15" hidden="false" customHeight="false" outlineLevel="0" collapsed="false">
      <c r="A309" s="0" t="s">
        <v>48</v>
      </c>
    </row>
  </sheetData>
  <conditionalFormatting sqref="A7:F306">
    <cfRule type="expression" priority="2" aboveAverage="0" equalAverage="0" bottom="0" percent="0" rank="0" text="" dxfId="0">
      <formula>AND(ISNUMBER($E7),OR($A7="",$C7=""))</formula>
    </cfRule>
  </conditionalFormatting>
  <dataValidations count="1">
    <dataValidation allowBlank="false" errorStyle="stop" operator="between" showDropDown="false" showErrorMessage="false" showInputMessage="false" sqref="C7:C306" type="list">
      <formula1>"Wartung,Reparatur,Reifen,HU / AU,Tanken / Laden,Versicherung,Steuer,Pflege,Sonstiges"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7A00"/>
    <pageSetUpPr fitToPage="false"/>
  </sheetPr>
  <dimension ref="A1:F1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17"/>
    <col collapsed="false" customWidth="true" hidden="false" outlineLevel="0" max="4" min="4" style="0" width="16"/>
    <col collapsed="false" customWidth="true" hidden="false" outlineLevel="0" max="5" min="5" style="0" width="23"/>
    <col collapsed="false" customWidth="true" hidden="false" outlineLevel="0" max="6" min="6" style="0" width="34"/>
  </cols>
  <sheetData>
    <row r="1" customFormat="false" ht="30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2"/>
      <c r="B2" s="1" t="s">
        <v>49</v>
      </c>
      <c r="C2" s="1"/>
      <c r="D2" s="1"/>
      <c r="E2" s="1"/>
      <c r="F2" s="1"/>
    </row>
    <row r="3" customFormat="false" ht="30" hidden="false" customHeight="true" outlineLevel="0" collapsed="false">
      <c r="A3" s="3"/>
      <c r="B3" s="3"/>
      <c r="C3" s="3"/>
      <c r="D3" s="3"/>
      <c r="E3" s="3"/>
      <c r="F3" s="3"/>
    </row>
    <row r="4" customFormat="false" ht="30" hidden="false" customHeight="true" outlineLevel="0" collapsed="false">
      <c r="A4" s="4" t="s">
        <v>50</v>
      </c>
      <c r="B4" s="1"/>
      <c r="C4" s="1"/>
      <c r="D4" s="1"/>
      <c r="E4" s="1"/>
      <c r="F4" s="1"/>
    </row>
    <row r="5" customFormat="false" ht="30" hidden="false" customHeight="true" outlineLevel="0" collapsed="false">
      <c r="A5" s="1"/>
      <c r="B5" s="1"/>
      <c r="C5" s="1"/>
      <c r="D5" s="1"/>
      <c r="E5" s="1"/>
      <c r="F5" s="1"/>
    </row>
    <row r="6" customFormat="false" ht="38" hidden="false" customHeight="true" outlineLevel="0" collapsed="false">
      <c r="A6" s="6" t="s">
        <v>51</v>
      </c>
      <c r="B6" s="6" t="s">
        <v>52</v>
      </c>
      <c r="C6" s="6" t="s">
        <v>53</v>
      </c>
      <c r="D6" s="6" t="s">
        <v>54</v>
      </c>
      <c r="E6" s="6" t="s">
        <v>55</v>
      </c>
      <c r="F6" s="6" t="s">
        <v>56</v>
      </c>
    </row>
    <row r="7" customFormat="false" ht="32" hidden="false" customHeight="true" outlineLevel="0" collapsed="false">
      <c r="A7" s="7" t="s">
        <v>23</v>
      </c>
      <c r="B7" s="9"/>
      <c r="C7" s="8"/>
      <c r="D7" s="7"/>
      <c r="E7" s="12" t="str">
        <f aca="false">IF(A7="","",IF(D7="Erledigt","Erledigt",IF(OR(AND(B7&lt;&gt;"",B7&lt;=Start!$B$12),AND(C7&lt;&gt;"",Start!$B$9&lt;&gt;"",C7&lt;=Start!$B$9)),"Fällig",IF(OR(AND(B7="",C7=""),AND(C7&lt;&gt;"",Start!$B$9="")),"Angaben fehlen",IF(AND(B7&lt;&gt;"",B7&lt;=Start!$B$12+30),"Bald","Geplant")))))</f>
        <v>Angaben fehlen</v>
      </c>
      <c r="F7" s="7"/>
    </row>
    <row r="8" customFormat="false" ht="32" hidden="false" customHeight="true" outlineLevel="0" collapsed="false">
      <c r="A8" s="7" t="s">
        <v>57</v>
      </c>
      <c r="B8" s="9"/>
      <c r="C8" s="8"/>
      <c r="D8" s="7"/>
      <c r="E8" s="12" t="str">
        <f aca="false">IF(A8="","",IF(D8="Erledigt","Erledigt",IF(OR(AND(B8&lt;&gt;"",B8&lt;=Start!$B$12),AND(C8&lt;&gt;"",Start!$B$9&lt;&gt;"",C8&lt;=Start!$B$9)),"Fällig",IF(OR(AND(B8="",C8=""),AND(C8&lt;&gt;"",Start!$B$9="")),"Angaben fehlen",IF(AND(B8&lt;&gt;"",B8&lt;=Start!$B$12+30),"Bald","Geplant")))))</f>
        <v>Angaben fehlen</v>
      </c>
      <c r="F8" s="7"/>
    </row>
    <row r="9" customFormat="false" ht="32" hidden="false" customHeight="true" outlineLevel="0" collapsed="false">
      <c r="A9" s="7" t="s">
        <v>58</v>
      </c>
      <c r="B9" s="9"/>
      <c r="C9" s="8"/>
      <c r="D9" s="7"/>
      <c r="E9" s="12" t="str">
        <f aca="false">IF(A9="","",IF(D9="Erledigt","Erledigt",IF(OR(AND(B9&lt;&gt;"",B9&lt;=Start!$B$12),AND(C9&lt;&gt;"",Start!$B$9&lt;&gt;"",C9&lt;=Start!$B$9)),"Fällig",IF(OR(AND(B9="",C9=""),AND(C9&lt;&gt;"",Start!$B$9="")),"Angaben fehlen",IF(AND(B9&lt;&gt;"",B9&lt;=Start!$B$12+30),"Bald","Geplant")))))</f>
        <v>Angaben fehlen</v>
      </c>
      <c r="F9" s="7"/>
    </row>
    <row r="10" customFormat="false" ht="32" hidden="false" customHeight="true" outlineLevel="0" collapsed="false">
      <c r="A10" s="7" t="s">
        <v>59</v>
      </c>
      <c r="B10" s="9"/>
      <c r="C10" s="8"/>
      <c r="D10" s="7"/>
      <c r="E10" s="12" t="str">
        <f aca="false">IF(A10="","",IF(D10="Erledigt","Erledigt",IF(OR(AND(B10&lt;&gt;"",B10&lt;=Start!$B$12),AND(C10&lt;&gt;"",Start!$B$9&lt;&gt;"",C10&lt;=Start!$B$9)),"Fällig",IF(OR(AND(B10="",C10=""),AND(C10&lt;&gt;"",Start!$B$9="")),"Angaben fehlen",IF(AND(B10&lt;&gt;"",B10&lt;=Start!$B$12+30),"Bald","Geplant")))))</f>
        <v>Angaben fehlen</v>
      </c>
      <c r="F10" s="7"/>
    </row>
    <row r="11" customFormat="false" ht="32" hidden="false" customHeight="true" outlineLevel="0" collapsed="false">
      <c r="A11" s="7" t="s">
        <v>60</v>
      </c>
      <c r="B11" s="9"/>
      <c r="C11" s="8"/>
      <c r="D11" s="7"/>
      <c r="E11" s="12" t="str">
        <f aca="false">IF(A11="","",IF(D11="Erledigt","Erledigt",IF(OR(AND(B11&lt;&gt;"",B11&lt;=Start!$B$12),AND(C11&lt;&gt;"",Start!$B$9&lt;&gt;"",C11&lt;=Start!$B$9)),"Fällig",IF(OR(AND(B11="",C11=""),AND(C11&lt;&gt;"",Start!$B$9="")),"Angaben fehlen",IF(AND(B11&lt;&gt;"",B11&lt;=Start!$B$12+30),"Bald","Geplant")))))</f>
        <v>Angaben fehlen</v>
      </c>
      <c r="F11" s="7"/>
    </row>
    <row r="12" customFormat="false" ht="32" hidden="false" customHeight="true" outlineLevel="0" collapsed="false">
      <c r="A12" s="7"/>
      <c r="B12" s="9"/>
      <c r="C12" s="8"/>
      <c r="D12" s="7"/>
      <c r="E12" s="12" t="str">
        <f aca="false">IF(A12="","",IF(D12="Erledigt","Erledigt",IF(OR(AND(B12&lt;&gt;"",B12&lt;=Start!$B$12),AND(C12&lt;&gt;"",Start!$B$9&lt;&gt;"",C12&lt;=Start!$B$9)),"Fällig",IF(OR(AND(B12="",C12=""),AND(C12&lt;&gt;"",Start!$B$9="")),"Angaben fehlen",IF(AND(B12&lt;&gt;"",B12&lt;=Start!$B$12+30),"Bald","Geplant")))))</f>
        <v/>
      </c>
      <c r="F12" s="7"/>
    </row>
    <row r="13" customFormat="false" ht="32" hidden="false" customHeight="true" outlineLevel="0" collapsed="false">
      <c r="A13" s="7"/>
      <c r="B13" s="9"/>
      <c r="C13" s="8"/>
      <c r="D13" s="7"/>
      <c r="E13" s="12" t="str">
        <f aca="false">IF(A13="","",IF(D13="Erledigt","Erledigt",IF(OR(AND(B13&lt;&gt;"",B13&lt;=Start!$B$12),AND(C13&lt;&gt;"",Start!$B$9&lt;&gt;"",C13&lt;=Start!$B$9)),"Fällig",IF(OR(AND(B13="",C13=""),AND(C13&lt;&gt;"",Start!$B$9="")),"Angaben fehlen",IF(AND(B13&lt;&gt;"",B13&lt;=Start!$B$12+30),"Bald","Geplant")))))</f>
        <v/>
      </c>
      <c r="F13" s="7"/>
    </row>
    <row r="14" customFormat="false" ht="32" hidden="false" customHeight="true" outlineLevel="0" collapsed="false">
      <c r="A14" s="7"/>
      <c r="B14" s="9"/>
      <c r="C14" s="8"/>
      <c r="D14" s="7"/>
      <c r="E14" s="12" t="str">
        <f aca="false">IF(A14="","",IF(D14="Erledigt","Erledigt",IF(OR(AND(B14&lt;&gt;"",B14&lt;=Start!$B$12),AND(C14&lt;&gt;"",Start!$B$9&lt;&gt;"",C14&lt;=Start!$B$9)),"Fällig",IF(OR(AND(B14="",C14=""),AND(C14&lt;&gt;"",Start!$B$9="")),"Angaben fehlen",IF(AND(B14&lt;&gt;"",B14&lt;=Start!$B$12+30),"Bald","Geplant")))))</f>
        <v/>
      </c>
      <c r="F14" s="7"/>
    </row>
    <row r="15" customFormat="false" ht="32" hidden="false" customHeight="true" outlineLevel="0" collapsed="false">
      <c r="A15" s="7"/>
      <c r="B15" s="9"/>
      <c r="C15" s="8"/>
      <c r="D15" s="7"/>
      <c r="E15" s="12" t="str">
        <f aca="false">IF(A15="","",IF(D15="Erledigt","Erledigt",IF(OR(AND(B15&lt;&gt;"",B15&lt;=Start!$B$12),AND(C15&lt;&gt;"",Start!$B$9&lt;&gt;"",C15&lt;=Start!$B$9)),"Fällig",IF(OR(AND(B15="",C15=""),AND(C15&lt;&gt;"",Start!$B$9="")),"Angaben fehlen",IF(AND(B15&lt;&gt;"",B15&lt;=Start!$B$12+30),"Bald","Geplant")))))</f>
        <v/>
      </c>
      <c r="F15" s="7"/>
    </row>
    <row r="16" customFormat="false" ht="32" hidden="false" customHeight="true" outlineLevel="0" collapsed="false">
      <c r="A16" s="7"/>
      <c r="B16" s="9"/>
      <c r="C16" s="8"/>
      <c r="D16" s="7"/>
      <c r="E16" s="12" t="str">
        <f aca="false">IF(A16="","",IF(D16="Erledigt","Erledigt",IF(OR(AND(B16&lt;&gt;"",B16&lt;=Start!$B$12),AND(C16&lt;&gt;"",Start!$B$9&lt;&gt;"",C16&lt;=Start!$B$9)),"Fällig",IF(OR(AND(B16="",C16=""),AND(C16&lt;&gt;"",Start!$B$9="")),"Angaben fehlen",IF(AND(B16&lt;&gt;"",B16&lt;=Start!$B$12+30),"Bald","Geplant")))))</f>
        <v/>
      </c>
      <c r="F16" s="7"/>
    </row>
    <row r="17" customFormat="false" ht="32" hidden="false" customHeight="true" outlineLevel="0" collapsed="false">
      <c r="A17" s="7"/>
      <c r="B17" s="9"/>
      <c r="C17" s="8"/>
      <c r="D17" s="7"/>
      <c r="E17" s="12" t="str">
        <f aca="false">IF(A17="","",IF(D17="Erledigt","Erledigt",IF(OR(AND(B17&lt;&gt;"",B17&lt;=Start!$B$12),AND(C17&lt;&gt;"",Start!$B$9&lt;&gt;"",C17&lt;=Start!$B$9)),"Fällig",IF(OR(AND(B17="",C17=""),AND(C17&lt;&gt;"",Start!$B$9="")),"Angaben fehlen",IF(AND(B17&lt;&gt;"",B17&lt;=Start!$B$12+30),"Bald","Geplant")))))</f>
        <v/>
      </c>
      <c r="F17" s="7"/>
    </row>
    <row r="18" customFormat="false" ht="32" hidden="false" customHeight="true" outlineLevel="0" collapsed="false">
      <c r="A18" s="7"/>
      <c r="B18" s="9"/>
      <c r="C18" s="8"/>
      <c r="D18" s="7"/>
      <c r="E18" s="12" t="str">
        <f aca="false">IF(A18="","",IF(D18="Erledigt","Erledigt",IF(OR(AND(B18&lt;&gt;"",B18&lt;=Start!$B$12),AND(C18&lt;&gt;"",Start!$B$9&lt;&gt;"",C18&lt;=Start!$B$9)),"Fällig",IF(OR(AND(B18="",C18=""),AND(C18&lt;&gt;"",Start!$B$9="")),"Angaben fehlen",IF(AND(B18&lt;&gt;"",B18&lt;=Start!$B$12+30),"Bald","Geplant")))))</f>
        <v/>
      </c>
      <c r="F18" s="7"/>
    </row>
    <row r="19" customFormat="false" ht="32" hidden="false" customHeight="true" outlineLevel="0" collapsed="false">
      <c r="A19" s="7"/>
      <c r="B19" s="9"/>
      <c r="C19" s="8"/>
      <c r="D19" s="7"/>
      <c r="E19" s="12" t="str">
        <f aca="false">IF(A19="","",IF(D19="Erledigt","Erledigt",IF(OR(AND(B19&lt;&gt;"",B19&lt;=Start!$B$12),AND(C19&lt;&gt;"",Start!$B$9&lt;&gt;"",C19&lt;=Start!$B$9)),"Fällig",IF(OR(AND(B19="",C19=""),AND(C19&lt;&gt;"",Start!$B$9="")),"Angaben fehlen",IF(AND(B19&lt;&gt;"",B19&lt;=Start!$B$12+30),"Bald","Geplant")))))</f>
        <v/>
      </c>
      <c r="F19" s="7"/>
    </row>
    <row r="20" customFormat="false" ht="32" hidden="false" customHeight="true" outlineLevel="0" collapsed="false">
      <c r="A20" s="7"/>
      <c r="B20" s="9"/>
      <c r="C20" s="8"/>
      <c r="D20" s="7"/>
      <c r="E20" s="12" t="str">
        <f aca="false">IF(A20="","",IF(D20="Erledigt","Erledigt",IF(OR(AND(B20&lt;&gt;"",B20&lt;=Start!$B$12),AND(C20&lt;&gt;"",Start!$B$9&lt;&gt;"",C20&lt;=Start!$B$9)),"Fällig",IF(OR(AND(B20="",C20=""),AND(C20&lt;&gt;"",Start!$B$9="")),"Angaben fehlen",IF(AND(B20&lt;&gt;"",B20&lt;=Start!$B$12+30),"Bald","Geplant")))))</f>
        <v/>
      </c>
      <c r="F20" s="7"/>
    </row>
    <row r="21" customFormat="false" ht="32" hidden="false" customHeight="true" outlineLevel="0" collapsed="false">
      <c r="A21" s="7"/>
      <c r="B21" s="9"/>
      <c r="C21" s="8"/>
      <c r="D21" s="7"/>
      <c r="E21" s="12" t="str">
        <f aca="false">IF(A21="","",IF(D21="Erledigt","Erledigt",IF(OR(AND(B21&lt;&gt;"",B21&lt;=Start!$B$12),AND(C21&lt;&gt;"",Start!$B$9&lt;&gt;"",C21&lt;=Start!$B$9)),"Fällig",IF(OR(AND(B21="",C21=""),AND(C21&lt;&gt;"",Start!$B$9="")),"Angaben fehlen",IF(AND(B21&lt;&gt;"",B21&lt;=Start!$B$12+30),"Bald","Geplant")))))</f>
        <v/>
      </c>
      <c r="F21" s="7"/>
    </row>
    <row r="22" customFormat="false" ht="32" hidden="false" customHeight="true" outlineLevel="0" collapsed="false">
      <c r="A22" s="7"/>
      <c r="B22" s="9"/>
      <c r="C22" s="8"/>
      <c r="D22" s="7"/>
      <c r="E22" s="12" t="str">
        <f aca="false">IF(A22="","",IF(D22="Erledigt","Erledigt",IF(OR(AND(B22&lt;&gt;"",B22&lt;=Start!$B$12),AND(C22&lt;&gt;"",Start!$B$9&lt;&gt;"",C22&lt;=Start!$B$9)),"Fällig",IF(OR(AND(B22="",C22=""),AND(C22&lt;&gt;"",Start!$B$9="")),"Angaben fehlen",IF(AND(B22&lt;&gt;"",B22&lt;=Start!$B$12+30),"Bald","Geplant")))))</f>
        <v/>
      </c>
      <c r="F22" s="7"/>
    </row>
    <row r="23" customFormat="false" ht="32" hidden="false" customHeight="true" outlineLevel="0" collapsed="false">
      <c r="A23" s="7"/>
      <c r="B23" s="9"/>
      <c r="C23" s="8"/>
      <c r="D23" s="7"/>
      <c r="E23" s="12" t="str">
        <f aca="false">IF(A23="","",IF(D23="Erledigt","Erledigt",IF(OR(AND(B23&lt;&gt;"",B23&lt;=Start!$B$12),AND(C23&lt;&gt;"",Start!$B$9&lt;&gt;"",C23&lt;=Start!$B$9)),"Fällig",IF(OR(AND(B23="",C23=""),AND(C23&lt;&gt;"",Start!$B$9="")),"Angaben fehlen",IF(AND(B23&lt;&gt;"",B23&lt;=Start!$B$12+30),"Bald","Geplant")))))</f>
        <v/>
      </c>
      <c r="F23" s="7"/>
    </row>
    <row r="24" customFormat="false" ht="32" hidden="false" customHeight="true" outlineLevel="0" collapsed="false">
      <c r="A24" s="7"/>
      <c r="B24" s="9"/>
      <c r="C24" s="8"/>
      <c r="D24" s="7"/>
      <c r="E24" s="12" t="str">
        <f aca="false">IF(A24="","",IF(D24="Erledigt","Erledigt",IF(OR(AND(B24&lt;&gt;"",B24&lt;=Start!$B$12),AND(C24&lt;&gt;"",Start!$B$9&lt;&gt;"",C24&lt;=Start!$B$9)),"Fällig",IF(OR(AND(B24="",C24=""),AND(C24&lt;&gt;"",Start!$B$9="")),"Angaben fehlen",IF(AND(B24&lt;&gt;"",B24&lt;=Start!$B$12+30),"Bald","Geplant")))))</f>
        <v/>
      </c>
      <c r="F24" s="7"/>
    </row>
    <row r="25" customFormat="false" ht="32" hidden="false" customHeight="true" outlineLevel="0" collapsed="false">
      <c r="A25" s="7"/>
      <c r="B25" s="9"/>
      <c r="C25" s="8"/>
      <c r="D25" s="7"/>
      <c r="E25" s="12" t="str">
        <f aca="false">IF(A25="","",IF(D25="Erledigt","Erledigt",IF(OR(AND(B25&lt;&gt;"",B25&lt;=Start!$B$12),AND(C25&lt;&gt;"",Start!$B$9&lt;&gt;"",C25&lt;=Start!$B$9)),"Fällig",IF(OR(AND(B25="",C25=""),AND(C25&lt;&gt;"",Start!$B$9="")),"Angaben fehlen",IF(AND(B25&lt;&gt;"",B25&lt;=Start!$B$12+30),"Bald","Geplant")))))</f>
        <v/>
      </c>
      <c r="F25" s="7"/>
    </row>
    <row r="26" customFormat="false" ht="32" hidden="false" customHeight="true" outlineLevel="0" collapsed="false">
      <c r="A26" s="7"/>
      <c r="B26" s="9"/>
      <c r="C26" s="8"/>
      <c r="D26" s="7"/>
      <c r="E26" s="12" t="str">
        <f aca="false">IF(A26="","",IF(D26="Erledigt","Erledigt",IF(OR(AND(B26&lt;&gt;"",B26&lt;=Start!$B$12),AND(C26&lt;&gt;"",Start!$B$9&lt;&gt;"",C26&lt;=Start!$B$9)),"Fällig",IF(OR(AND(B26="",C26=""),AND(C26&lt;&gt;"",Start!$B$9="")),"Angaben fehlen",IF(AND(B26&lt;&gt;"",B26&lt;=Start!$B$12+30),"Bald","Geplant")))))</f>
        <v/>
      </c>
      <c r="F26" s="7"/>
    </row>
    <row r="27" customFormat="false" ht="32" hidden="false" customHeight="true" outlineLevel="0" collapsed="false">
      <c r="A27" s="7"/>
      <c r="B27" s="9"/>
      <c r="C27" s="8"/>
      <c r="D27" s="7"/>
      <c r="E27" s="12" t="str">
        <f aca="false">IF(A27="","",IF(D27="Erledigt","Erledigt",IF(OR(AND(B27&lt;&gt;"",B27&lt;=Start!$B$12),AND(C27&lt;&gt;"",Start!$B$9&lt;&gt;"",C27&lt;=Start!$B$9)),"Fällig",IF(OR(AND(B27="",C27=""),AND(C27&lt;&gt;"",Start!$B$9="")),"Angaben fehlen",IF(AND(B27&lt;&gt;"",B27&lt;=Start!$B$12+30),"Bald","Geplant")))))</f>
        <v/>
      </c>
      <c r="F27" s="7"/>
    </row>
    <row r="28" customFormat="false" ht="32" hidden="false" customHeight="true" outlineLevel="0" collapsed="false">
      <c r="A28" s="7"/>
      <c r="B28" s="9"/>
      <c r="C28" s="8"/>
      <c r="D28" s="7"/>
      <c r="E28" s="12" t="str">
        <f aca="false">IF(A28="","",IF(D28="Erledigt","Erledigt",IF(OR(AND(B28&lt;&gt;"",B28&lt;=Start!$B$12),AND(C28&lt;&gt;"",Start!$B$9&lt;&gt;"",C28&lt;=Start!$B$9)),"Fällig",IF(OR(AND(B28="",C28=""),AND(C28&lt;&gt;"",Start!$B$9="")),"Angaben fehlen",IF(AND(B28&lt;&gt;"",B28&lt;=Start!$B$12+30),"Bald","Geplant")))))</f>
        <v/>
      </c>
      <c r="F28" s="7"/>
    </row>
    <row r="29" customFormat="false" ht="32" hidden="false" customHeight="true" outlineLevel="0" collapsed="false">
      <c r="A29" s="7"/>
      <c r="B29" s="9"/>
      <c r="C29" s="8"/>
      <c r="D29" s="7"/>
      <c r="E29" s="12" t="str">
        <f aca="false">IF(A29="","",IF(D29="Erledigt","Erledigt",IF(OR(AND(B29&lt;&gt;"",B29&lt;=Start!$B$12),AND(C29&lt;&gt;"",Start!$B$9&lt;&gt;"",C29&lt;=Start!$B$9)),"Fällig",IF(OR(AND(B29="",C29=""),AND(C29&lt;&gt;"",Start!$B$9="")),"Angaben fehlen",IF(AND(B29&lt;&gt;"",B29&lt;=Start!$B$12+30),"Bald","Geplant")))))</f>
        <v/>
      </c>
      <c r="F29" s="7"/>
    </row>
    <row r="30" customFormat="false" ht="32" hidden="false" customHeight="true" outlineLevel="0" collapsed="false">
      <c r="A30" s="7"/>
      <c r="B30" s="9"/>
      <c r="C30" s="8"/>
      <c r="D30" s="7"/>
      <c r="E30" s="12" t="str">
        <f aca="false">IF(A30="","",IF(D30="Erledigt","Erledigt",IF(OR(AND(B30&lt;&gt;"",B30&lt;=Start!$B$12),AND(C30&lt;&gt;"",Start!$B$9&lt;&gt;"",C30&lt;=Start!$B$9)),"Fällig",IF(OR(AND(B30="",C30=""),AND(C30&lt;&gt;"",Start!$B$9="")),"Angaben fehlen",IF(AND(B30&lt;&gt;"",B30&lt;=Start!$B$12+30),"Bald","Geplant")))))</f>
        <v/>
      </c>
      <c r="F30" s="7"/>
    </row>
    <row r="31" customFormat="false" ht="32" hidden="false" customHeight="true" outlineLevel="0" collapsed="false">
      <c r="A31" s="7"/>
      <c r="B31" s="9"/>
      <c r="C31" s="8"/>
      <c r="D31" s="7"/>
      <c r="E31" s="12" t="str">
        <f aca="false">IF(A31="","",IF(D31="Erledigt","Erledigt",IF(OR(AND(B31&lt;&gt;"",B31&lt;=Start!$B$12),AND(C31&lt;&gt;"",Start!$B$9&lt;&gt;"",C31&lt;=Start!$B$9)),"Fällig",IF(OR(AND(B31="",C31=""),AND(C31&lt;&gt;"",Start!$B$9="")),"Angaben fehlen",IF(AND(B31&lt;&gt;"",B31&lt;=Start!$B$12+30),"Bald","Geplant")))))</f>
        <v/>
      </c>
      <c r="F31" s="7"/>
    </row>
    <row r="32" customFormat="false" ht="32" hidden="false" customHeight="true" outlineLevel="0" collapsed="false">
      <c r="A32" s="7"/>
      <c r="B32" s="9"/>
      <c r="C32" s="8"/>
      <c r="D32" s="7"/>
      <c r="E32" s="12" t="str">
        <f aca="false">IF(A32="","",IF(D32="Erledigt","Erledigt",IF(OR(AND(B32&lt;&gt;"",B32&lt;=Start!$B$12),AND(C32&lt;&gt;"",Start!$B$9&lt;&gt;"",C32&lt;=Start!$B$9)),"Fällig",IF(OR(AND(B32="",C32=""),AND(C32&lt;&gt;"",Start!$B$9="")),"Angaben fehlen",IF(AND(B32&lt;&gt;"",B32&lt;=Start!$B$12+30),"Bald","Geplant")))))</f>
        <v/>
      </c>
      <c r="F32" s="7"/>
    </row>
    <row r="33" customFormat="false" ht="32" hidden="false" customHeight="true" outlineLevel="0" collapsed="false">
      <c r="A33" s="7"/>
      <c r="B33" s="9"/>
      <c r="C33" s="8"/>
      <c r="D33" s="7"/>
      <c r="E33" s="12" t="str">
        <f aca="false">IF(A33="","",IF(D33="Erledigt","Erledigt",IF(OR(AND(B33&lt;&gt;"",B33&lt;=Start!$B$12),AND(C33&lt;&gt;"",Start!$B$9&lt;&gt;"",C33&lt;=Start!$B$9)),"Fällig",IF(OR(AND(B33="",C33=""),AND(C33&lt;&gt;"",Start!$B$9="")),"Angaben fehlen",IF(AND(B33&lt;&gt;"",B33&lt;=Start!$B$12+30),"Bald","Geplant")))))</f>
        <v/>
      </c>
      <c r="F33" s="7"/>
    </row>
    <row r="34" customFormat="false" ht="32" hidden="false" customHeight="true" outlineLevel="0" collapsed="false">
      <c r="A34" s="7"/>
      <c r="B34" s="9"/>
      <c r="C34" s="8"/>
      <c r="D34" s="7"/>
      <c r="E34" s="12" t="str">
        <f aca="false">IF(A34="","",IF(D34="Erledigt","Erledigt",IF(OR(AND(B34&lt;&gt;"",B34&lt;=Start!$B$12),AND(C34&lt;&gt;"",Start!$B$9&lt;&gt;"",C34&lt;=Start!$B$9)),"Fällig",IF(OR(AND(B34="",C34=""),AND(C34&lt;&gt;"",Start!$B$9="")),"Angaben fehlen",IF(AND(B34&lt;&gt;"",B34&lt;=Start!$B$12+30),"Bald","Geplant")))))</f>
        <v/>
      </c>
      <c r="F34" s="7"/>
    </row>
    <row r="35" customFormat="false" ht="32" hidden="false" customHeight="true" outlineLevel="0" collapsed="false">
      <c r="A35" s="7"/>
      <c r="B35" s="9"/>
      <c r="C35" s="8"/>
      <c r="D35" s="7"/>
      <c r="E35" s="12" t="str">
        <f aca="false">IF(A35="","",IF(D35="Erledigt","Erledigt",IF(OR(AND(B35&lt;&gt;"",B35&lt;=Start!$B$12),AND(C35&lt;&gt;"",Start!$B$9&lt;&gt;"",C35&lt;=Start!$B$9)),"Fällig",IF(OR(AND(B35="",C35=""),AND(C35&lt;&gt;"",Start!$B$9="")),"Angaben fehlen",IF(AND(B35&lt;&gt;"",B35&lt;=Start!$B$12+30),"Bald","Geplant")))))</f>
        <v/>
      </c>
      <c r="F35" s="7"/>
    </row>
    <row r="36" customFormat="false" ht="32" hidden="false" customHeight="true" outlineLevel="0" collapsed="false">
      <c r="A36" s="7"/>
      <c r="B36" s="9"/>
      <c r="C36" s="8"/>
      <c r="D36" s="7"/>
      <c r="E36" s="12" t="str">
        <f aca="false">IF(A36="","",IF(D36="Erledigt","Erledigt",IF(OR(AND(B36&lt;&gt;"",B36&lt;=Start!$B$12),AND(C36&lt;&gt;"",Start!$B$9&lt;&gt;"",C36&lt;=Start!$B$9)),"Fällig",IF(OR(AND(B36="",C36=""),AND(C36&lt;&gt;"",Start!$B$9="")),"Angaben fehlen",IF(AND(B36&lt;&gt;"",B36&lt;=Start!$B$12+30),"Bald","Geplant")))))</f>
        <v/>
      </c>
      <c r="F36" s="7"/>
    </row>
    <row r="37" customFormat="false" ht="32" hidden="false" customHeight="true" outlineLevel="0" collapsed="false">
      <c r="A37" s="7"/>
      <c r="B37" s="9"/>
      <c r="C37" s="8"/>
      <c r="D37" s="7"/>
      <c r="E37" s="12" t="str">
        <f aca="false">IF(A37="","",IF(D37="Erledigt","Erledigt",IF(OR(AND(B37&lt;&gt;"",B37&lt;=Start!$B$12),AND(C37&lt;&gt;"",Start!$B$9&lt;&gt;"",C37&lt;=Start!$B$9)),"Fällig",IF(OR(AND(B37="",C37=""),AND(C37&lt;&gt;"",Start!$B$9="")),"Angaben fehlen",IF(AND(B37&lt;&gt;"",B37&lt;=Start!$B$12+30),"Bald","Geplant")))))</f>
        <v/>
      </c>
      <c r="F37" s="7"/>
    </row>
    <row r="38" customFormat="false" ht="32" hidden="false" customHeight="true" outlineLevel="0" collapsed="false">
      <c r="A38" s="7"/>
      <c r="B38" s="9"/>
      <c r="C38" s="8"/>
      <c r="D38" s="7"/>
      <c r="E38" s="12" t="str">
        <f aca="false">IF(A38="","",IF(D38="Erledigt","Erledigt",IF(OR(AND(B38&lt;&gt;"",B38&lt;=Start!$B$12),AND(C38&lt;&gt;"",Start!$B$9&lt;&gt;"",C38&lt;=Start!$B$9)),"Fällig",IF(OR(AND(B38="",C38=""),AND(C38&lt;&gt;"",Start!$B$9="")),"Angaben fehlen",IF(AND(B38&lt;&gt;"",B38&lt;=Start!$B$12+30),"Bald","Geplant")))))</f>
        <v/>
      </c>
      <c r="F38" s="7"/>
    </row>
    <row r="39" customFormat="false" ht="32" hidden="false" customHeight="true" outlineLevel="0" collapsed="false">
      <c r="A39" s="7"/>
      <c r="B39" s="9"/>
      <c r="C39" s="8"/>
      <c r="D39" s="7"/>
      <c r="E39" s="12" t="str">
        <f aca="false">IF(A39="","",IF(D39="Erledigt","Erledigt",IF(OR(AND(B39&lt;&gt;"",B39&lt;=Start!$B$12),AND(C39&lt;&gt;"",Start!$B$9&lt;&gt;"",C39&lt;=Start!$B$9)),"Fällig",IF(OR(AND(B39="",C39=""),AND(C39&lt;&gt;"",Start!$B$9="")),"Angaben fehlen",IF(AND(B39&lt;&gt;"",B39&lt;=Start!$B$12+30),"Bald","Geplant")))))</f>
        <v/>
      </c>
      <c r="F39" s="7"/>
    </row>
    <row r="40" customFormat="false" ht="32" hidden="false" customHeight="true" outlineLevel="0" collapsed="false">
      <c r="A40" s="7"/>
      <c r="B40" s="9"/>
      <c r="C40" s="8"/>
      <c r="D40" s="7"/>
      <c r="E40" s="12" t="str">
        <f aca="false">IF(A40="","",IF(D40="Erledigt","Erledigt",IF(OR(AND(B40&lt;&gt;"",B40&lt;=Start!$B$12),AND(C40&lt;&gt;"",Start!$B$9&lt;&gt;"",C40&lt;=Start!$B$9)),"Fällig",IF(OR(AND(B40="",C40=""),AND(C40&lt;&gt;"",Start!$B$9="")),"Angaben fehlen",IF(AND(B40&lt;&gt;"",B40&lt;=Start!$B$12+30),"Bald","Geplant")))))</f>
        <v/>
      </c>
      <c r="F40" s="7"/>
    </row>
    <row r="41" customFormat="false" ht="32" hidden="false" customHeight="true" outlineLevel="0" collapsed="false">
      <c r="A41" s="7"/>
      <c r="B41" s="9"/>
      <c r="C41" s="8"/>
      <c r="D41" s="7"/>
      <c r="E41" s="12" t="str">
        <f aca="false">IF(A41="","",IF(D41="Erledigt","Erledigt",IF(OR(AND(B41&lt;&gt;"",B41&lt;=Start!$B$12),AND(C41&lt;&gt;"",Start!$B$9&lt;&gt;"",C41&lt;=Start!$B$9)),"Fällig",IF(OR(AND(B41="",C41=""),AND(C41&lt;&gt;"",Start!$B$9="")),"Angaben fehlen",IF(AND(B41&lt;&gt;"",B41&lt;=Start!$B$12+30),"Bald","Geplant")))))</f>
        <v/>
      </c>
      <c r="F41" s="7"/>
    </row>
    <row r="42" customFormat="false" ht="32" hidden="false" customHeight="true" outlineLevel="0" collapsed="false">
      <c r="A42" s="7"/>
      <c r="B42" s="9"/>
      <c r="C42" s="8"/>
      <c r="D42" s="7"/>
      <c r="E42" s="12" t="str">
        <f aca="false">IF(A42="","",IF(D42="Erledigt","Erledigt",IF(OR(AND(B42&lt;&gt;"",B42&lt;=Start!$B$12),AND(C42&lt;&gt;"",Start!$B$9&lt;&gt;"",C42&lt;=Start!$B$9)),"Fällig",IF(OR(AND(B42="",C42=""),AND(C42&lt;&gt;"",Start!$B$9="")),"Angaben fehlen",IF(AND(B42&lt;&gt;"",B42&lt;=Start!$B$12+30),"Bald","Geplant")))))</f>
        <v/>
      </c>
      <c r="F42" s="7"/>
    </row>
    <row r="43" customFormat="false" ht="32" hidden="false" customHeight="true" outlineLevel="0" collapsed="false">
      <c r="A43" s="7"/>
      <c r="B43" s="9"/>
      <c r="C43" s="8"/>
      <c r="D43" s="7"/>
      <c r="E43" s="12" t="str">
        <f aca="false">IF(A43="","",IF(D43="Erledigt","Erledigt",IF(OR(AND(B43&lt;&gt;"",B43&lt;=Start!$B$12),AND(C43&lt;&gt;"",Start!$B$9&lt;&gt;"",C43&lt;=Start!$B$9)),"Fällig",IF(OR(AND(B43="",C43=""),AND(C43&lt;&gt;"",Start!$B$9="")),"Angaben fehlen",IF(AND(B43&lt;&gt;"",B43&lt;=Start!$B$12+30),"Bald","Geplant")))))</f>
        <v/>
      </c>
      <c r="F43" s="7"/>
    </row>
    <row r="44" customFormat="false" ht="32" hidden="false" customHeight="true" outlineLevel="0" collapsed="false">
      <c r="A44" s="7"/>
      <c r="B44" s="9"/>
      <c r="C44" s="8"/>
      <c r="D44" s="7"/>
      <c r="E44" s="12" t="str">
        <f aca="false">IF(A44="","",IF(D44="Erledigt","Erledigt",IF(OR(AND(B44&lt;&gt;"",B44&lt;=Start!$B$12),AND(C44&lt;&gt;"",Start!$B$9&lt;&gt;"",C44&lt;=Start!$B$9)),"Fällig",IF(OR(AND(B44="",C44=""),AND(C44&lt;&gt;"",Start!$B$9="")),"Angaben fehlen",IF(AND(B44&lt;&gt;"",B44&lt;=Start!$B$12+30),"Bald","Geplant")))))</f>
        <v/>
      </c>
      <c r="F44" s="7"/>
    </row>
    <row r="45" customFormat="false" ht="32" hidden="false" customHeight="true" outlineLevel="0" collapsed="false">
      <c r="A45" s="7"/>
      <c r="B45" s="9"/>
      <c r="C45" s="8"/>
      <c r="D45" s="7"/>
      <c r="E45" s="12" t="str">
        <f aca="false">IF(A45="","",IF(D45="Erledigt","Erledigt",IF(OR(AND(B45&lt;&gt;"",B45&lt;=Start!$B$12),AND(C45&lt;&gt;"",Start!$B$9&lt;&gt;"",C45&lt;=Start!$B$9)),"Fällig",IF(OR(AND(B45="",C45=""),AND(C45&lt;&gt;"",Start!$B$9="")),"Angaben fehlen",IF(AND(B45&lt;&gt;"",B45&lt;=Start!$B$12+30),"Bald","Geplant")))))</f>
        <v/>
      </c>
      <c r="F45" s="7"/>
    </row>
    <row r="46" customFormat="false" ht="32" hidden="false" customHeight="true" outlineLevel="0" collapsed="false">
      <c r="A46" s="7"/>
      <c r="B46" s="9"/>
      <c r="C46" s="8"/>
      <c r="D46" s="7"/>
      <c r="E46" s="12" t="str">
        <f aca="false">IF(A46="","",IF(D46="Erledigt","Erledigt",IF(OR(AND(B46&lt;&gt;"",B46&lt;=Start!$B$12),AND(C46&lt;&gt;"",Start!$B$9&lt;&gt;"",C46&lt;=Start!$B$9)),"Fällig",IF(OR(AND(B46="",C46=""),AND(C46&lt;&gt;"",Start!$B$9="")),"Angaben fehlen",IF(AND(B46&lt;&gt;"",B46&lt;=Start!$B$12+30),"Bald","Geplant")))))</f>
        <v/>
      </c>
      <c r="F46" s="7"/>
    </row>
    <row r="47" customFormat="false" ht="32" hidden="false" customHeight="true" outlineLevel="0" collapsed="false">
      <c r="A47" s="7"/>
      <c r="B47" s="9"/>
      <c r="C47" s="8"/>
      <c r="D47" s="7"/>
      <c r="E47" s="12" t="str">
        <f aca="false">IF(A47="","",IF(D47="Erledigt","Erledigt",IF(OR(AND(B47&lt;&gt;"",B47&lt;=Start!$B$12),AND(C47&lt;&gt;"",Start!$B$9&lt;&gt;"",C47&lt;=Start!$B$9)),"Fällig",IF(OR(AND(B47="",C47=""),AND(C47&lt;&gt;"",Start!$B$9="")),"Angaben fehlen",IF(AND(B47&lt;&gt;"",B47&lt;=Start!$B$12+30),"Bald","Geplant")))))</f>
        <v/>
      </c>
      <c r="F47" s="7"/>
    </row>
    <row r="48" customFormat="false" ht="32" hidden="false" customHeight="true" outlineLevel="0" collapsed="false">
      <c r="A48" s="7"/>
      <c r="B48" s="9"/>
      <c r="C48" s="8"/>
      <c r="D48" s="7"/>
      <c r="E48" s="12" t="str">
        <f aca="false">IF(A48="","",IF(D48="Erledigt","Erledigt",IF(OR(AND(B48&lt;&gt;"",B48&lt;=Start!$B$12),AND(C48&lt;&gt;"",Start!$B$9&lt;&gt;"",C48&lt;=Start!$B$9)),"Fällig",IF(OR(AND(B48="",C48=""),AND(C48&lt;&gt;"",Start!$B$9="")),"Angaben fehlen",IF(AND(B48&lt;&gt;"",B48&lt;=Start!$B$12+30),"Bald","Geplant")))))</f>
        <v/>
      </c>
      <c r="F48" s="7"/>
    </row>
    <row r="49" customFormat="false" ht="32" hidden="false" customHeight="true" outlineLevel="0" collapsed="false">
      <c r="A49" s="7"/>
      <c r="B49" s="9"/>
      <c r="C49" s="8"/>
      <c r="D49" s="7"/>
      <c r="E49" s="12" t="str">
        <f aca="false">IF(A49="","",IF(D49="Erledigt","Erledigt",IF(OR(AND(B49&lt;&gt;"",B49&lt;=Start!$B$12),AND(C49&lt;&gt;"",Start!$B$9&lt;&gt;"",C49&lt;=Start!$B$9)),"Fällig",IF(OR(AND(B49="",C49=""),AND(C49&lt;&gt;"",Start!$B$9="")),"Angaben fehlen",IF(AND(B49&lt;&gt;"",B49&lt;=Start!$B$12+30),"Bald","Geplant")))))</f>
        <v/>
      </c>
      <c r="F49" s="7"/>
    </row>
    <row r="50" customFormat="false" ht="32" hidden="false" customHeight="true" outlineLevel="0" collapsed="false">
      <c r="A50" s="7"/>
      <c r="B50" s="9"/>
      <c r="C50" s="8"/>
      <c r="D50" s="7"/>
      <c r="E50" s="12" t="str">
        <f aca="false">IF(A50="","",IF(D50="Erledigt","Erledigt",IF(OR(AND(B50&lt;&gt;"",B50&lt;=Start!$B$12),AND(C50&lt;&gt;"",Start!$B$9&lt;&gt;"",C50&lt;=Start!$B$9)),"Fällig",IF(OR(AND(B50="",C50=""),AND(C50&lt;&gt;"",Start!$B$9="")),"Angaben fehlen",IF(AND(B50&lt;&gt;"",B50&lt;=Start!$B$12+30),"Bald","Geplant")))))</f>
        <v/>
      </c>
      <c r="F50" s="7"/>
    </row>
    <row r="51" customFormat="false" ht="32" hidden="false" customHeight="true" outlineLevel="0" collapsed="false">
      <c r="A51" s="7"/>
      <c r="B51" s="9"/>
      <c r="C51" s="8"/>
      <c r="D51" s="7"/>
      <c r="E51" s="12" t="str">
        <f aca="false">IF(A51="","",IF(D51="Erledigt","Erledigt",IF(OR(AND(B51&lt;&gt;"",B51&lt;=Start!$B$12),AND(C51&lt;&gt;"",Start!$B$9&lt;&gt;"",C51&lt;=Start!$B$9)),"Fällig",IF(OR(AND(B51="",C51=""),AND(C51&lt;&gt;"",Start!$B$9="")),"Angaben fehlen",IF(AND(B51&lt;&gt;"",B51&lt;=Start!$B$12+30),"Bald","Geplant")))))</f>
        <v/>
      </c>
      <c r="F51" s="7"/>
    </row>
    <row r="52" customFormat="false" ht="32" hidden="false" customHeight="true" outlineLevel="0" collapsed="false">
      <c r="A52" s="7"/>
      <c r="B52" s="9"/>
      <c r="C52" s="8"/>
      <c r="D52" s="7"/>
      <c r="E52" s="12" t="str">
        <f aca="false">IF(A52="","",IF(D52="Erledigt","Erledigt",IF(OR(AND(B52&lt;&gt;"",B52&lt;=Start!$B$12),AND(C52&lt;&gt;"",Start!$B$9&lt;&gt;"",C52&lt;=Start!$B$9)),"Fällig",IF(OR(AND(B52="",C52=""),AND(C52&lt;&gt;"",Start!$B$9="")),"Angaben fehlen",IF(AND(B52&lt;&gt;"",B52&lt;=Start!$B$12+30),"Bald","Geplant")))))</f>
        <v/>
      </c>
      <c r="F52" s="7"/>
    </row>
    <row r="53" customFormat="false" ht="32" hidden="false" customHeight="true" outlineLevel="0" collapsed="false">
      <c r="A53" s="7"/>
      <c r="B53" s="9"/>
      <c r="C53" s="8"/>
      <c r="D53" s="7"/>
      <c r="E53" s="12" t="str">
        <f aca="false">IF(A53="","",IF(D53="Erledigt","Erledigt",IF(OR(AND(B53&lt;&gt;"",B53&lt;=Start!$B$12),AND(C53&lt;&gt;"",Start!$B$9&lt;&gt;"",C53&lt;=Start!$B$9)),"Fällig",IF(OR(AND(B53="",C53=""),AND(C53&lt;&gt;"",Start!$B$9="")),"Angaben fehlen",IF(AND(B53&lt;&gt;"",B53&lt;=Start!$B$12+30),"Bald","Geplant")))))</f>
        <v/>
      </c>
      <c r="F53" s="7"/>
    </row>
    <row r="54" customFormat="false" ht="32" hidden="false" customHeight="true" outlineLevel="0" collapsed="false">
      <c r="A54" s="7"/>
      <c r="B54" s="9"/>
      <c r="C54" s="8"/>
      <c r="D54" s="7"/>
      <c r="E54" s="12" t="str">
        <f aca="false">IF(A54="","",IF(D54="Erledigt","Erledigt",IF(OR(AND(B54&lt;&gt;"",B54&lt;=Start!$B$12),AND(C54&lt;&gt;"",Start!$B$9&lt;&gt;"",C54&lt;=Start!$B$9)),"Fällig",IF(OR(AND(B54="",C54=""),AND(C54&lt;&gt;"",Start!$B$9="")),"Angaben fehlen",IF(AND(B54&lt;&gt;"",B54&lt;=Start!$B$12+30),"Bald","Geplant")))))</f>
        <v/>
      </c>
      <c r="F54" s="7"/>
    </row>
    <row r="55" customFormat="false" ht="32" hidden="false" customHeight="true" outlineLevel="0" collapsed="false">
      <c r="A55" s="7"/>
      <c r="B55" s="9"/>
      <c r="C55" s="8"/>
      <c r="D55" s="7"/>
      <c r="E55" s="12" t="str">
        <f aca="false">IF(A55="","",IF(D55="Erledigt","Erledigt",IF(OR(AND(B55&lt;&gt;"",B55&lt;=Start!$B$12),AND(C55&lt;&gt;"",Start!$B$9&lt;&gt;"",C55&lt;=Start!$B$9)),"Fällig",IF(OR(AND(B55="",C55=""),AND(C55&lt;&gt;"",Start!$B$9="")),"Angaben fehlen",IF(AND(B55&lt;&gt;"",B55&lt;=Start!$B$12+30),"Bald","Geplant")))))</f>
        <v/>
      </c>
      <c r="F55" s="7"/>
    </row>
    <row r="56" customFormat="false" ht="32" hidden="false" customHeight="true" outlineLevel="0" collapsed="false">
      <c r="A56" s="7"/>
      <c r="B56" s="9"/>
      <c r="C56" s="8"/>
      <c r="D56" s="7"/>
      <c r="E56" s="12" t="str">
        <f aca="false">IF(A56="","",IF(D56="Erledigt","Erledigt",IF(OR(AND(B56&lt;&gt;"",B56&lt;=Start!$B$12),AND(C56&lt;&gt;"",Start!$B$9&lt;&gt;"",C56&lt;=Start!$B$9)),"Fällig",IF(OR(AND(B56="",C56=""),AND(C56&lt;&gt;"",Start!$B$9="")),"Angaben fehlen",IF(AND(B56&lt;&gt;"",B56&lt;=Start!$B$12+30),"Bald","Geplant")))))</f>
        <v/>
      </c>
      <c r="F56" s="7"/>
    </row>
    <row r="57" customFormat="false" ht="32" hidden="false" customHeight="true" outlineLevel="0" collapsed="false">
      <c r="A57" s="7"/>
      <c r="B57" s="9"/>
      <c r="C57" s="8"/>
      <c r="D57" s="7"/>
      <c r="E57" s="12" t="str">
        <f aca="false">IF(A57="","",IF(D57="Erledigt","Erledigt",IF(OR(AND(B57&lt;&gt;"",B57&lt;=Start!$B$12),AND(C57&lt;&gt;"",Start!$B$9&lt;&gt;"",C57&lt;=Start!$B$9)),"Fällig",IF(OR(AND(B57="",C57=""),AND(C57&lt;&gt;"",Start!$B$9="")),"Angaben fehlen",IF(AND(B57&lt;&gt;"",B57&lt;=Start!$B$12+30),"Bald","Geplant")))))</f>
        <v/>
      </c>
      <c r="F57" s="7"/>
    </row>
    <row r="58" customFormat="false" ht="32" hidden="false" customHeight="true" outlineLevel="0" collapsed="false">
      <c r="A58" s="7"/>
      <c r="B58" s="9"/>
      <c r="C58" s="8"/>
      <c r="D58" s="7"/>
      <c r="E58" s="12" t="str">
        <f aca="false">IF(A58="","",IF(D58="Erledigt","Erledigt",IF(OR(AND(B58&lt;&gt;"",B58&lt;=Start!$B$12),AND(C58&lt;&gt;"",Start!$B$9&lt;&gt;"",C58&lt;=Start!$B$9)),"Fällig",IF(OR(AND(B58="",C58=""),AND(C58&lt;&gt;"",Start!$B$9="")),"Angaben fehlen",IF(AND(B58&lt;&gt;"",B58&lt;=Start!$B$12+30),"Bald","Geplant")))))</f>
        <v/>
      </c>
      <c r="F58" s="7"/>
    </row>
    <row r="59" customFormat="false" ht="32" hidden="false" customHeight="true" outlineLevel="0" collapsed="false">
      <c r="A59" s="7"/>
      <c r="B59" s="9"/>
      <c r="C59" s="8"/>
      <c r="D59" s="7"/>
      <c r="E59" s="12" t="str">
        <f aca="false">IF(A59="","",IF(D59="Erledigt","Erledigt",IF(OR(AND(B59&lt;&gt;"",B59&lt;=Start!$B$12),AND(C59&lt;&gt;"",Start!$B$9&lt;&gt;"",C59&lt;=Start!$B$9)),"Fällig",IF(OR(AND(B59="",C59=""),AND(C59&lt;&gt;"",Start!$B$9="")),"Angaben fehlen",IF(AND(B59&lt;&gt;"",B59&lt;=Start!$B$12+30),"Bald","Geplant")))))</f>
        <v/>
      </c>
      <c r="F59" s="7"/>
    </row>
    <row r="60" customFormat="false" ht="32" hidden="false" customHeight="true" outlineLevel="0" collapsed="false">
      <c r="A60" s="7"/>
      <c r="B60" s="9"/>
      <c r="C60" s="8"/>
      <c r="D60" s="7"/>
      <c r="E60" s="12" t="str">
        <f aca="false">IF(A60="","",IF(D60="Erledigt","Erledigt",IF(OR(AND(B60&lt;&gt;"",B60&lt;=Start!$B$12),AND(C60&lt;&gt;"",Start!$B$9&lt;&gt;"",C60&lt;=Start!$B$9)),"Fällig",IF(OR(AND(B60="",C60=""),AND(C60&lt;&gt;"",Start!$B$9="")),"Angaben fehlen",IF(AND(B60&lt;&gt;"",B60&lt;=Start!$B$12+30),"Bald","Geplant")))))</f>
        <v/>
      </c>
      <c r="F60" s="7"/>
    </row>
    <row r="61" customFormat="false" ht="32" hidden="false" customHeight="true" outlineLevel="0" collapsed="false">
      <c r="A61" s="7"/>
      <c r="B61" s="9"/>
      <c r="C61" s="8"/>
      <c r="D61" s="7"/>
      <c r="E61" s="12" t="str">
        <f aca="false">IF(A61="","",IF(D61="Erledigt","Erledigt",IF(OR(AND(B61&lt;&gt;"",B61&lt;=Start!$B$12),AND(C61&lt;&gt;"",Start!$B$9&lt;&gt;"",C61&lt;=Start!$B$9)),"Fällig",IF(OR(AND(B61="",C61=""),AND(C61&lt;&gt;"",Start!$B$9="")),"Angaben fehlen",IF(AND(B61&lt;&gt;"",B61&lt;=Start!$B$12+30),"Bald","Geplant")))))</f>
        <v/>
      </c>
      <c r="F61" s="7"/>
    </row>
    <row r="62" customFormat="false" ht="32" hidden="false" customHeight="true" outlineLevel="0" collapsed="false">
      <c r="A62" s="7"/>
      <c r="B62" s="9"/>
      <c r="C62" s="8"/>
      <c r="D62" s="7"/>
      <c r="E62" s="12" t="str">
        <f aca="false">IF(A62="","",IF(D62="Erledigt","Erledigt",IF(OR(AND(B62&lt;&gt;"",B62&lt;=Start!$B$12),AND(C62&lt;&gt;"",Start!$B$9&lt;&gt;"",C62&lt;=Start!$B$9)),"Fällig",IF(OR(AND(B62="",C62=""),AND(C62&lt;&gt;"",Start!$B$9="")),"Angaben fehlen",IF(AND(B62&lt;&gt;"",B62&lt;=Start!$B$12+30),"Bald","Geplant")))))</f>
        <v/>
      </c>
      <c r="F62" s="7"/>
    </row>
    <row r="63" customFormat="false" ht="32" hidden="false" customHeight="true" outlineLevel="0" collapsed="false">
      <c r="A63" s="7"/>
      <c r="B63" s="9"/>
      <c r="C63" s="8"/>
      <c r="D63" s="7"/>
      <c r="E63" s="12" t="str">
        <f aca="false">IF(A63="","",IF(D63="Erledigt","Erledigt",IF(OR(AND(B63&lt;&gt;"",B63&lt;=Start!$B$12),AND(C63&lt;&gt;"",Start!$B$9&lt;&gt;"",C63&lt;=Start!$B$9)),"Fällig",IF(OR(AND(B63="",C63=""),AND(C63&lt;&gt;"",Start!$B$9="")),"Angaben fehlen",IF(AND(B63&lt;&gt;"",B63&lt;=Start!$B$12+30),"Bald","Geplant")))))</f>
        <v/>
      </c>
      <c r="F63" s="7"/>
    </row>
    <row r="64" customFormat="false" ht="32" hidden="false" customHeight="true" outlineLevel="0" collapsed="false">
      <c r="A64" s="7"/>
      <c r="B64" s="9"/>
      <c r="C64" s="8"/>
      <c r="D64" s="7"/>
      <c r="E64" s="12" t="str">
        <f aca="false">IF(A64="","",IF(D64="Erledigt","Erledigt",IF(OR(AND(B64&lt;&gt;"",B64&lt;=Start!$B$12),AND(C64&lt;&gt;"",Start!$B$9&lt;&gt;"",C64&lt;=Start!$B$9)),"Fällig",IF(OR(AND(B64="",C64=""),AND(C64&lt;&gt;"",Start!$B$9="")),"Angaben fehlen",IF(AND(B64&lt;&gt;"",B64&lt;=Start!$B$12+30),"Bald","Geplant")))))</f>
        <v/>
      </c>
      <c r="F64" s="7"/>
    </row>
    <row r="65" customFormat="false" ht="32" hidden="false" customHeight="true" outlineLevel="0" collapsed="false">
      <c r="A65" s="7"/>
      <c r="B65" s="9"/>
      <c r="C65" s="8"/>
      <c r="D65" s="7"/>
      <c r="E65" s="12" t="str">
        <f aca="false">IF(A65="","",IF(D65="Erledigt","Erledigt",IF(OR(AND(B65&lt;&gt;"",B65&lt;=Start!$B$12),AND(C65&lt;&gt;"",Start!$B$9&lt;&gt;"",C65&lt;=Start!$B$9)),"Fällig",IF(OR(AND(B65="",C65=""),AND(C65&lt;&gt;"",Start!$B$9="")),"Angaben fehlen",IF(AND(B65&lt;&gt;"",B65&lt;=Start!$B$12+30),"Bald","Geplant")))))</f>
        <v/>
      </c>
      <c r="F65" s="7"/>
    </row>
    <row r="66" customFormat="false" ht="32" hidden="false" customHeight="true" outlineLevel="0" collapsed="false">
      <c r="A66" s="7"/>
      <c r="B66" s="9"/>
      <c r="C66" s="8"/>
      <c r="D66" s="7"/>
      <c r="E66" s="12" t="str">
        <f aca="false">IF(A66="","",IF(D66="Erledigt","Erledigt",IF(OR(AND(B66&lt;&gt;"",B66&lt;=Start!$B$12),AND(C66&lt;&gt;"",Start!$B$9&lt;&gt;"",C66&lt;=Start!$B$9)),"Fällig",IF(OR(AND(B66="",C66=""),AND(C66&lt;&gt;"",Start!$B$9="")),"Angaben fehlen",IF(AND(B66&lt;&gt;"",B66&lt;=Start!$B$12+30),"Bald","Geplant")))))</f>
        <v/>
      </c>
      <c r="F66" s="7"/>
    </row>
    <row r="67" customFormat="false" ht="32" hidden="false" customHeight="true" outlineLevel="0" collapsed="false">
      <c r="A67" s="7"/>
      <c r="B67" s="9"/>
      <c r="C67" s="8"/>
      <c r="D67" s="7"/>
      <c r="E67" s="12" t="str">
        <f aca="false">IF(A67="","",IF(D67="Erledigt","Erledigt",IF(OR(AND(B67&lt;&gt;"",B67&lt;=Start!$B$12),AND(C67&lt;&gt;"",Start!$B$9&lt;&gt;"",C67&lt;=Start!$B$9)),"Fällig",IF(OR(AND(B67="",C67=""),AND(C67&lt;&gt;"",Start!$B$9="")),"Angaben fehlen",IF(AND(B67&lt;&gt;"",B67&lt;=Start!$B$12+30),"Bald","Geplant")))))</f>
        <v/>
      </c>
      <c r="F67" s="7"/>
    </row>
    <row r="68" customFormat="false" ht="32" hidden="false" customHeight="true" outlineLevel="0" collapsed="false">
      <c r="A68" s="7"/>
      <c r="B68" s="9"/>
      <c r="C68" s="8"/>
      <c r="D68" s="7"/>
      <c r="E68" s="12" t="str">
        <f aca="false">IF(A68="","",IF(D68="Erledigt","Erledigt",IF(OR(AND(B68&lt;&gt;"",B68&lt;=Start!$B$12),AND(C68&lt;&gt;"",Start!$B$9&lt;&gt;"",C68&lt;=Start!$B$9)),"Fällig",IF(OR(AND(B68="",C68=""),AND(C68&lt;&gt;"",Start!$B$9="")),"Angaben fehlen",IF(AND(B68&lt;&gt;"",B68&lt;=Start!$B$12+30),"Bald","Geplant")))))</f>
        <v/>
      </c>
      <c r="F68" s="7"/>
    </row>
    <row r="69" customFormat="false" ht="32" hidden="false" customHeight="true" outlineLevel="0" collapsed="false">
      <c r="A69" s="7"/>
      <c r="B69" s="9"/>
      <c r="C69" s="8"/>
      <c r="D69" s="7"/>
      <c r="E69" s="12" t="str">
        <f aca="false">IF(A69="","",IF(D69="Erledigt","Erledigt",IF(OR(AND(B69&lt;&gt;"",B69&lt;=Start!$B$12),AND(C69&lt;&gt;"",Start!$B$9&lt;&gt;"",C69&lt;=Start!$B$9)),"Fällig",IF(OR(AND(B69="",C69=""),AND(C69&lt;&gt;"",Start!$B$9="")),"Angaben fehlen",IF(AND(B69&lt;&gt;"",B69&lt;=Start!$B$12+30),"Bald","Geplant")))))</f>
        <v/>
      </c>
      <c r="F69" s="7"/>
    </row>
    <row r="70" customFormat="false" ht="32" hidden="false" customHeight="true" outlineLevel="0" collapsed="false">
      <c r="A70" s="7"/>
      <c r="B70" s="9"/>
      <c r="C70" s="8"/>
      <c r="D70" s="7"/>
      <c r="E70" s="12" t="str">
        <f aca="false">IF(A70="","",IF(D70="Erledigt","Erledigt",IF(OR(AND(B70&lt;&gt;"",B70&lt;=Start!$B$12),AND(C70&lt;&gt;"",Start!$B$9&lt;&gt;"",C70&lt;=Start!$B$9)),"Fällig",IF(OR(AND(B70="",C70=""),AND(C70&lt;&gt;"",Start!$B$9="")),"Angaben fehlen",IF(AND(B70&lt;&gt;"",B70&lt;=Start!$B$12+30),"Bald","Geplant")))))</f>
        <v/>
      </c>
      <c r="F70" s="7"/>
    </row>
    <row r="71" customFormat="false" ht="32" hidden="false" customHeight="true" outlineLevel="0" collapsed="false">
      <c r="A71" s="7"/>
      <c r="B71" s="9"/>
      <c r="C71" s="8"/>
      <c r="D71" s="7"/>
      <c r="E71" s="12" t="str">
        <f aca="false">IF(A71="","",IF(D71="Erledigt","Erledigt",IF(OR(AND(B71&lt;&gt;"",B71&lt;=Start!$B$12),AND(C71&lt;&gt;"",Start!$B$9&lt;&gt;"",C71&lt;=Start!$B$9)),"Fällig",IF(OR(AND(B71="",C71=""),AND(C71&lt;&gt;"",Start!$B$9="")),"Angaben fehlen",IF(AND(B71&lt;&gt;"",B71&lt;=Start!$B$12+30),"Bald","Geplant")))))</f>
        <v/>
      </c>
      <c r="F71" s="7"/>
    </row>
    <row r="72" customFormat="false" ht="32" hidden="false" customHeight="true" outlineLevel="0" collapsed="false">
      <c r="A72" s="7"/>
      <c r="B72" s="9"/>
      <c r="C72" s="8"/>
      <c r="D72" s="7"/>
      <c r="E72" s="12" t="str">
        <f aca="false">IF(A72="","",IF(D72="Erledigt","Erledigt",IF(OR(AND(B72&lt;&gt;"",B72&lt;=Start!$B$12),AND(C72&lt;&gt;"",Start!$B$9&lt;&gt;"",C72&lt;=Start!$B$9)),"Fällig",IF(OR(AND(B72="",C72=""),AND(C72&lt;&gt;"",Start!$B$9="")),"Angaben fehlen",IF(AND(B72&lt;&gt;"",B72&lt;=Start!$B$12+30),"Bald","Geplant")))))</f>
        <v/>
      </c>
      <c r="F72" s="7"/>
    </row>
    <row r="73" customFormat="false" ht="32" hidden="false" customHeight="true" outlineLevel="0" collapsed="false">
      <c r="A73" s="7"/>
      <c r="B73" s="9"/>
      <c r="C73" s="8"/>
      <c r="D73" s="7"/>
      <c r="E73" s="12" t="str">
        <f aca="false">IF(A73="","",IF(D73="Erledigt","Erledigt",IF(OR(AND(B73&lt;&gt;"",B73&lt;=Start!$B$12),AND(C73&lt;&gt;"",Start!$B$9&lt;&gt;"",C73&lt;=Start!$B$9)),"Fällig",IF(OR(AND(B73="",C73=""),AND(C73&lt;&gt;"",Start!$B$9="")),"Angaben fehlen",IF(AND(B73&lt;&gt;"",B73&lt;=Start!$B$12+30),"Bald","Geplant")))))</f>
        <v/>
      </c>
      <c r="F73" s="7"/>
    </row>
    <row r="74" customFormat="false" ht="32" hidden="false" customHeight="true" outlineLevel="0" collapsed="false">
      <c r="A74" s="7"/>
      <c r="B74" s="9"/>
      <c r="C74" s="8"/>
      <c r="D74" s="7"/>
      <c r="E74" s="12" t="str">
        <f aca="false">IF(A74="","",IF(D74="Erledigt","Erledigt",IF(OR(AND(B74&lt;&gt;"",B74&lt;=Start!$B$12),AND(C74&lt;&gt;"",Start!$B$9&lt;&gt;"",C74&lt;=Start!$B$9)),"Fällig",IF(OR(AND(B74="",C74=""),AND(C74&lt;&gt;"",Start!$B$9="")),"Angaben fehlen",IF(AND(B74&lt;&gt;"",B74&lt;=Start!$B$12+30),"Bald","Geplant")))))</f>
        <v/>
      </c>
      <c r="F74" s="7"/>
    </row>
    <row r="75" customFormat="false" ht="32" hidden="false" customHeight="true" outlineLevel="0" collapsed="false">
      <c r="A75" s="7"/>
      <c r="B75" s="9"/>
      <c r="C75" s="8"/>
      <c r="D75" s="7"/>
      <c r="E75" s="12" t="str">
        <f aca="false">IF(A75="","",IF(D75="Erledigt","Erledigt",IF(OR(AND(B75&lt;&gt;"",B75&lt;=Start!$B$12),AND(C75&lt;&gt;"",Start!$B$9&lt;&gt;"",C75&lt;=Start!$B$9)),"Fällig",IF(OR(AND(B75="",C75=""),AND(C75&lt;&gt;"",Start!$B$9="")),"Angaben fehlen",IF(AND(B75&lt;&gt;"",B75&lt;=Start!$B$12+30),"Bald","Geplant")))))</f>
        <v/>
      </c>
      <c r="F75" s="7"/>
    </row>
    <row r="76" customFormat="false" ht="32" hidden="false" customHeight="true" outlineLevel="0" collapsed="false">
      <c r="A76" s="7"/>
      <c r="B76" s="9"/>
      <c r="C76" s="8"/>
      <c r="D76" s="7"/>
      <c r="E76" s="12" t="str">
        <f aca="false">IF(A76="","",IF(D76="Erledigt","Erledigt",IF(OR(AND(B76&lt;&gt;"",B76&lt;=Start!$B$12),AND(C76&lt;&gt;"",Start!$B$9&lt;&gt;"",C76&lt;=Start!$B$9)),"Fällig",IF(OR(AND(B76="",C76=""),AND(C76&lt;&gt;"",Start!$B$9="")),"Angaben fehlen",IF(AND(B76&lt;&gt;"",B76&lt;=Start!$B$12+30),"Bald","Geplant")))))</f>
        <v/>
      </c>
      <c r="F76" s="7"/>
    </row>
    <row r="77" customFormat="false" ht="32" hidden="false" customHeight="true" outlineLevel="0" collapsed="false">
      <c r="A77" s="7"/>
      <c r="B77" s="9"/>
      <c r="C77" s="8"/>
      <c r="D77" s="7"/>
      <c r="E77" s="12" t="str">
        <f aca="false">IF(A77="","",IF(D77="Erledigt","Erledigt",IF(OR(AND(B77&lt;&gt;"",B77&lt;=Start!$B$12),AND(C77&lt;&gt;"",Start!$B$9&lt;&gt;"",C77&lt;=Start!$B$9)),"Fällig",IF(OR(AND(B77="",C77=""),AND(C77&lt;&gt;"",Start!$B$9="")),"Angaben fehlen",IF(AND(B77&lt;&gt;"",B77&lt;=Start!$B$12+30),"Bald","Geplant")))))</f>
        <v/>
      </c>
      <c r="F77" s="7"/>
    </row>
    <row r="78" customFormat="false" ht="32" hidden="false" customHeight="true" outlineLevel="0" collapsed="false">
      <c r="A78" s="7"/>
      <c r="B78" s="9"/>
      <c r="C78" s="8"/>
      <c r="D78" s="7"/>
      <c r="E78" s="12" t="str">
        <f aca="false">IF(A78="","",IF(D78="Erledigt","Erledigt",IF(OR(AND(B78&lt;&gt;"",B78&lt;=Start!$B$12),AND(C78&lt;&gt;"",Start!$B$9&lt;&gt;"",C78&lt;=Start!$B$9)),"Fällig",IF(OR(AND(B78="",C78=""),AND(C78&lt;&gt;"",Start!$B$9="")),"Angaben fehlen",IF(AND(B78&lt;&gt;"",B78&lt;=Start!$B$12+30),"Bald","Geplant")))))</f>
        <v/>
      </c>
      <c r="F78" s="7"/>
    </row>
    <row r="79" customFormat="false" ht="32" hidden="false" customHeight="true" outlineLevel="0" collapsed="false">
      <c r="A79" s="7"/>
      <c r="B79" s="9"/>
      <c r="C79" s="8"/>
      <c r="D79" s="7"/>
      <c r="E79" s="12" t="str">
        <f aca="false">IF(A79="","",IF(D79="Erledigt","Erledigt",IF(OR(AND(B79&lt;&gt;"",B79&lt;=Start!$B$12),AND(C79&lt;&gt;"",Start!$B$9&lt;&gt;"",C79&lt;=Start!$B$9)),"Fällig",IF(OR(AND(B79="",C79=""),AND(C79&lt;&gt;"",Start!$B$9="")),"Angaben fehlen",IF(AND(B79&lt;&gt;"",B79&lt;=Start!$B$12+30),"Bald","Geplant")))))</f>
        <v/>
      </c>
      <c r="F79" s="7"/>
    </row>
    <row r="80" customFormat="false" ht="32" hidden="false" customHeight="true" outlineLevel="0" collapsed="false">
      <c r="A80" s="7"/>
      <c r="B80" s="9"/>
      <c r="C80" s="8"/>
      <c r="D80" s="7"/>
      <c r="E80" s="12" t="str">
        <f aca="false">IF(A80="","",IF(D80="Erledigt","Erledigt",IF(OR(AND(B80&lt;&gt;"",B80&lt;=Start!$B$12),AND(C80&lt;&gt;"",Start!$B$9&lt;&gt;"",C80&lt;=Start!$B$9)),"Fällig",IF(OR(AND(B80="",C80=""),AND(C80&lt;&gt;"",Start!$B$9="")),"Angaben fehlen",IF(AND(B80&lt;&gt;"",B80&lt;=Start!$B$12+30),"Bald","Geplant")))))</f>
        <v/>
      </c>
      <c r="F80" s="7"/>
    </row>
    <row r="81" customFormat="false" ht="32" hidden="false" customHeight="true" outlineLevel="0" collapsed="false">
      <c r="A81" s="7"/>
      <c r="B81" s="9"/>
      <c r="C81" s="8"/>
      <c r="D81" s="7"/>
      <c r="E81" s="12" t="str">
        <f aca="false">IF(A81="","",IF(D81="Erledigt","Erledigt",IF(OR(AND(B81&lt;&gt;"",B81&lt;=Start!$B$12),AND(C81&lt;&gt;"",Start!$B$9&lt;&gt;"",C81&lt;=Start!$B$9)),"Fällig",IF(OR(AND(B81="",C81=""),AND(C81&lt;&gt;"",Start!$B$9="")),"Angaben fehlen",IF(AND(B81&lt;&gt;"",B81&lt;=Start!$B$12+30),"Bald","Geplant")))))</f>
        <v/>
      </c>
      <c r="F81" s="7"/>
    </row>
    <row r="82" customFormat="false" ht="32" hidden="false" customHeight="true" outlineLevel="0" collapsed="false">
      <c r="A82" s="7"/>
      <c r="B82" s="9"/>
      <c r="C82" s="8"/>
      <c r="D82" s="7"/>
      <c r="E82" s="12" t="str">
        <f aca="false">IF(A82="","",IF(D82="Erledigt","Erledigt",IF(OR(AND(B82&lt;&gt;"",B82&lt;=Start!$B$12),AND(C82&lt;&gt;"",Start!$B$9&lt;&gt;"",C82&lt;=Start!$B$9)),"Fällig",IF(OR(AND(B82="",C82=""),AND(C82&lt;&gt;"",Start!$B$9="")),"Angaben fehlen",IF(AND(B82&lt;&gt;"",B82&lt;=Start!$B$12+30),"Bald","Geplant")))))</f>
        <v/>
      </c>
      <c r="F82" s="7"/>
    </row>
    <row r="83" customFormat="false" ht="32" hidden="false" customHeight="true" outlineLevel="0" collapsed="false">
      <c r="A83" s="7"/>
      <c r="B83" s="9"/>
      <c r="C83" s="8"/>
      <c r="D83" s="7"/>
      <c r="E83" s="12" t="str">
        <f aca="false">IF(A83="","",IF(D83="Erledigt","Erledigt",IF(OR(AND(B83&lt;&gt;"",B83&lt;=Start!$B$12),AND(C83&lt;&gt;"",Start!$B$9&lt;&gt;"",C83&lt;=Start!$B$9)),"Fällig",IF(OR(AND(B83="",C83=""),AND(C83&lt;&gt;"",Start!$B$9="")),"Angaben fehlen",IF(AND(B83&lt;&gt;"",B83&lt;=Start!$B$12+30),"Bald","Geplant")))))</f>
        <v/>
      </c>
      <c r="F83" s="7"/>
    </row>
    <row r="84" customFormat="false" ht="32" hidden="false" customHeight="true" outlineLevel="0" collapsed="false">
      <c r="A84" s="7"/>
      <c r="B84" s="9"/>
      <c r="C84" s="8"/>
      <c r="D84" s="7"/>
      <c r="E84" s="12" t="str">
        <f aca="false">IF(A84="","",IF(D84="Erledigt","Erledigt",IF(OR(AND(B84&lt;&gt;"",B84&lt;=Start!$B$12),AND(C84&lt;&gt;"",Start!$B$9&lt;&gt;"",C84&lt;=Start!$B$9)),"Fällig",IF(OR(AND(B84="",C84=""),AND(C84&lt;&gt;"",Start!$B$9="")),"Angaben fehlen",IF(AND(B84&lt;&gt;"",B84&lt;=Start!$B$12+30),"Bald","Geplant")))))</f>
        <v/>
      </c>
      <c r="F84" s="7"/>
    </row>
    <row r="85" customFormat="false" ht="32" hidden="false" customHeight="true" outlineLevel="0" collapsed="false">
      <c r="A85" s="7"/>
      <c r="B85" s="9"/>
      <c r="C85" s="8"/>
      <c r="D85" s="7"/>
      <c r="E85" s="12" t="str">
        <f aca="false">IF(A85="","",IF(D85="Erledigt","Erledigt",IF(OR(AND(B85&lt;&gt;"",B85&lt;=Start!$B$12),AND(C85&lt;&gt;"",Start!$B$9&lt;&gt;"",C85&lt;=Start!$B$9)),"Fällig",IF(OR(AND(B85="",C85=""),AND(C85&lt;&gt;"",Start!$B$9="")),"Angaben fehlen",IF(AND(B85&lt;&gt;"",B85&lt;=Start!$B$12+30),"Bald","Geplant")))))</f>
        <v/>
      </c>
      <c r="F85" s="7"/>
    </row>
    <row r="86" customFormat="false" ht="32" hidden="false" customHeight="true" outlineLevel="0" collapsed="false">
      <c r="A86" s="7"/>
      <c r="B86" s="9"/>
      <c r="C86" s="8"/>
      <c r="D86" s="7"/>
      <c r="E86" s="12" t="str">
        <f aca="false">IF(A86="","",IF(D86="Erledigt","Erledigt",IF(OR(AND(B86&lt;&gt;"",B86&lt;=Start!$B$12),AND(C86&lt;&gt;"",Start!$B$9&lt;&gt;"",C86&lt;=Start!$B$9)),"Fällig",IF(OR(AND(B86="",C86=""),AND(C86&lt;&gt;"",Start!$B$9="")),"Angaben fehlen",IF(AND(B86&lt;&gt;"",B86&lt;=Start!$B$12+30),"Bald","Geplant")))))</f>
        <v/>
      </c>
      <c r="F86" s="7"/>
    </row>
    <row r="87" customFormat="false" ht="32" hidden="false" customHeight="true" outlineLevel="0" collapsed="false">
      <c r="A87" s="7"/>
      <c r="B87" s="9"/>
      <c r="C87" s="8"/>
      <c r="D87" s="7"/>
      <c r="E87" s="12" t="str">
        <f aca="false">IF(A87="","",IF(D87="Erledigt","Erledigt",IF(OR(AND(B87&lt;&gt;"",B87&lt;=Start!$B$12),AND(C87&lt;&gt;"",Start!$B$9&lt;&gt;"",C87&lt;=Start!$B$9)),"Fällig",IF(OR(AND(B87="",C87=""),AND(C87&lt;&gt;"",Start!$B$9="")),"Angaben fehlen",IF(AND(B87&lt;&gt;"",B87&lt;=Start!$B$12+30),"Bald","Geplant")))))</f>
        <v/>
      </c>
      <c r="F87" s="7"/>
    </row>
    <row r="88" customFormat="false" ht="32" hidden="false" customHeight="true" outlineLevel="0" collapsed="false">
      <c r="A88" s="7"/>
      <c r="B88" s="9"/>
      <c r="C88" s="8"/>
      <c r="D88" s="7"/>
      <c r="E88" s="12" t="str">
        <f aca="false">IF(A88="","",IF(D88="Erledigt","Erledigt",IF(OR(AND(B88&lt;&gt;"",B88&lt;=Start!$B$12),AND(C88&lt;&gt;"",Start!$B$9&lt;&gt;"",C88&lt;=Start!$B$9)),"Fällig",IF(OR(AND(B88="",C88=""),AND(C88&lt;&gt;"",Start!$B$9="")),"Angaben fehlen",IF(AND(B88&lt;&gt;"",B88&lt;=Start!$B$12+30),"Bald","Geplant")))))</f>
        <v/>
      </c>
      <c r="F88" s="7"/>
    </row>
    <row r="89" customFormat="false" ht="32" hidden="false" customHeight="true" outlineLevel="0" collapsed="false">
      <c r="A89" s="7"/>
      <c r="B89" s="9"/>
      <c r="C89" s="8"/>
      <c r="D89" s="7"/>
      <c r="E89" s="12" t="str">
        <f aca="false">IF(A89="","",IF(D89="Erledigt","Erledigt",IF(OR(AND(B89&lt;&gt;"",B89&lt;=Start!$B$12),AND(C89&lt;&gt;"",Start!$B$9&lt;&gt;"",C89&lt;=Start!$B$9)),"Fällig",IF(OR(AND(B89="",C89=""),AND(C89&lt;&gt;"",Start!$B$9="")),"Angaben fehlen",IF(AND(B89&lt;&gt;"",B89&lt;=Start!$B$12+30),"Bald","Geplant")))))</f>
        <v/>
      </c>
      <c r="F89" s="7"/>
    </row>
    <row r="90" customFormat="false" ht="32" hidden="false" customHeight="true" outlineLevel="0" collapsed="false">
      <c r="A90" s="7"/>
      <c r="B90" s="9"/>
      <c r="C90" s="8"/>
      <c r="D90" s="7"/>
      <c r="E90" s="12" t="str">
        <f aca="false">IF(A90="","",IF(D90="Erledigt","Erledigt",IF(OR(AND(B90&lt;&gt;"",B90&lt;=Start!$B$12),AND(C90&lt;&gt;"",Start!$B$9&lt;&gt;"",C90&lt;=Start!$B$9)),"Fällig",IF(OR(AND(B90="",C90=""),AND(C90&lt;&gt;"",Start!$B$9="")),"Angaben fehlen",IF(AND(B90&lt;&gt;"",B90&lt;=Start!$B$12+30),"Bald","Geplant")))))</f>
        <v/>
      </c>
      <c r="F90" s="7"/>
    </row>
    <row r="91" customFormat="false" ht="32" hidden="false" customHeight="true" outlineLevel="0" collapsed="false">
      <c r="A91" s="7"/>
      <c r="B91" s="9"/>
      <c r="C91" s="8"/>
      <c r="D91" s="7"/>
      <c r="E91" s="12" t="str">
        <f aca="false">IF(A91="","",IF(D91="Erledigt","Erledigt",IF(OR(AND(B91&lt;&gt;"",B91&lt;=Start!$B$12),AND(C91&lt;&gt;"",Start!$B$9&lt;&gt;"",C91&lt;=Start!$B$9)),"Fällig",IF(OR(AND(B91="",C91=""),AND(C91&lt;&gt;"",Start!$B$9="")),"Angaben fehlen",IF(AND(B91&lt;&gt;"",B91&lt;=Start!$B$12+30),"Bald","Geplant")))))</f>
        <v/>
      </c>
      <c r="F91" s="7"/>
    </row>
    <row r="92" customFormat="false" ht="32" hidden="false" customHeight="true" outlineLevel="0" collapsed="false">
      <c r="A92" s="7"/>
      <c r="B92" s="9"/>
      <c r="C92" s="8"/>
      <c r="D92" s="7"/>
      <c r="E92" s="12" t="str">
        <f aca="false">IF(A92="","",IF(D92="Erledigt","Erledigt",IF(OR(AND(B92&lt;&gt;"",B92&lt;=Start!$B$12),AND(C92&lt;&gt;"",Start!$B$9&lt;&gt;"",C92&lt;=Start!$B$9)),"Fällig",IF(OR(AND(B92="",C92=""),AND(C92&lt;&gt;"",Start!$B$9="")),"Angaben fehlen",IF(AND(B92&lt;&gt;"",B92&lt;=Start!$B$12+30),"Bald","Geplant")))))</f>
        <v/>
      </c>
      <c r="F92" s="7"/>
    </row>
    <row r="93" customFormat="false" ht="32" hidden="false" customHeight="true" outlineLevel="0" collapsed="false">
      <c r="A93" s="7"/>
      <c r="B93" s="9"/>
      <c r="C93" s="8"/>
      <c r="D93" s="7"/>
      <c r="E93" s="12" t="str">
        <f aca="false">IF(A93="","",IF(D93="Erledigt","Erledigt",IF(OR(AND(B93&lt;&gt;"",B93&lt;=Start!$B$12),AND(C93&lt;&gt;"",Start!$B$9&lt;&gt;"",C93&lt;=Start!$B$9)),"Fällig",IF(OR(AND(B93="",C93=""),AND(C93&lt;&gt;"",Start!$B$9="")),"Angaben fehlen",IF(AND(B93&lt;&gt;"",B93&lt;=Start!$B$12+30),"Bald","Geplant")))))</f>
        <v/>
      </c>
      <c r="F93" s="7"/>
    </row>
    <row r="94" customFormat="false" ht="32" hidden="false" customHeight="true" outlineLevel="0" collapsed="false">
      <c r="A94" s="7"/>
      <c r="B94" s="9"/>
      <c r="C94" s="8"/>
      <c r="D94" s="7"/>
      <c r="E94" s="12" t="str">
        <f aca="false">IF(A94="","",IF(D94="Erledigt","Erledigt",IF(OR(AND(B94&lt;&gt;"",B94&lt;=Start!$B$12),AND(C94&lt;&gt;"",Start!$B$9&lt;&gt;"",C94&lt;=Start!$B$9)),"Fällig",IF(OR(AND(B94="",C94=""),AND(C94&lt;&gt;"",Start!$B$9="")),"Angaben fehlen",IF(AND(B94&lt;&gt;"",B94&lt;=Start!$B$12+30),"Bald","Geplant")))))</f>
        <v/>
      </c>
      <c r="F94" s="7"/>
    </row>
    <row r="95" customFormat="false" ht="32" hidden="false" customHeight="true" outlineLevel="0" collapsed="false">
      <c r="A95" s="7"/>
      <c r="B95" s="9"/>
      <c r="C95" s="8"/>
      <c r="D95" s="7"/>
      <c r="E95" s="12" t="str">
        <f aca="false">IF(A95="","",IF(D95="Erledigt","Erledigt",IF(OR(AND(B95&lt;&gt;"",B95&lt;=Start!$B$12),AND(C95&lt;&gt;"",Start!$B$9&lt;&gt;"",C95&lt;=Start!$B$9)),"Fällig",IF(OR(AND(B95="",C95=""),AND(C95&lt;&gt;"",Start!$B$9="")),"Angaben fehlen",IF(AND(B95&lt;&gt;"",B95&lt;=Start!$B$12+30),"Bald","Geplant")))))</f>
        <v/>
      </c>
      <c r="F95" s="7"/>
    </row>
    <row r="96" customFormat="false" ht="32" hidden="false" customHeight="true" outlineLevel="0" collapsed="false">
      <c r="A96" s="7"/>
      <c r="B96" s="9"/>
      <c r="C96" s="8"/>
      <c r="D96" s="7"/>
      <c r="E96" s="12" t="str">
        <f aca="false">IF(A96="","",IF(D96="Erledigt","Erledigt",IF(OR(AND(B96&lt;&gt;"",B96&lt;=Start!$B$12),AND(C96&lt;&gt;"",Start!$B$9&lt;&gt;"",C96&lt;=Start!$B$9)),"Fällig",IF(OR(AND(B96="",C96=""),AND(C96&lt;&gt;"",Start!$B$9="")),"Angaben fehlen",IF(AND(B96&lt;&gt;"",B96&lt;=Start!$B$12+30),"Bald","Geplant")))))</f>
        <v/>
      </c>
      <c r="F96" s="7"/>
    </row>
    <row r="97" customFormat="false" ht="32" hidden="false" customHeight="true" outlineLevel="0" collapsed="false">
      <c r="A97" s="7"/>
      <c r="B97" s="9"/>
      <c r="C97" s="8"/>
      <c r="D97" s="7"/>
      <c r="E97" s="12" t="str">
        <f aca="false">IF(A97="","",IF(D97="Erledigt","Erledigt",IF(OR(AND(B97&lt;&gt;"",B97&lt;=Start!$B$12),AND(C97&lt;&gt;"",Start!$B$9&lt;&gt;"",C97&lt;=Start!$B$9)),"Fällig",IF(OR(AND(B97="",C97=""),AND(C97&lt;&gt;"",Start!$B$9="")),"Angaben fehlen",IF(AND(B97&lt;&gt;"",B97&lt;=Start!$B$12+30),"Bald","Geplant")))))</f>
        <v/>
      </c>
      <c r="F97" s="7"/>
    </row>
    <row r="98" customFormat="false" ht="32" hidden="false" customHeight="true" outlineLevel="0" collapsed="false">
      <c r="A98" s="7"/>
      <c r="B98" s="9"/>
      <c r="C98" s="8"/>
      <c r="D98" s="7"/>
      <c r="E98" s="12" t="str">
        <f aca="false">IF(A98="","",IF(D98="Erledigt","Erledigt",IF(OR(AND(B98&lt;&gt;"",B98&lt;=Start!$B$12),AND(C98&lt;&gt;"",Start!$B$9&lt;&gt;"",C98&lt;=Start!$B$9)),"Fällig",IF(OR(AND(B98="",C98=""),AND(C98&lt;&gt;"",Start!$B$9="")),"Angaben fehlen",IF(AND(B98&lt;&gt;"",B98&lt;=Start!$B$12+30),"Bald","Geplant")))))</f>
        <v/>
      </c>
      <c r="F98" s="7"/>
    </row>
    <row r="99" customFormat="false" ht="32" hidden="false" customHeight="true" outlineLevel="0" collapsed="false">
      <c r="A99" s="7"/>
      <c r="B99" s="9"/>
      <c r="C99" s="8"/>
      <c r="D99" s="7"/>
      <c r="E99" s="12" t="str">
        <f aca="false">IF(A99="","",IF(D99="Erledigt","Erledigt",IF(OR(AND(B99&lt;&gt;"",B99&lt;=Start!$B$12),AND(C99&lt;&gt;"",Start!$B$9&lt;&gt;"",C99&lt;=Start!$B$9)),"Fällig",IF(OR(AND(B99="",C99=""),AND(C99&lt;&gt;"",Start!$B$9="")),"Angaben fehlen",IF(AND(B99&lt;&gt;"",B99&lt;=Start!$B$12+30),"Bald","Geplant")))))</f>
        <v/>
      </c>
      <c r="F99" s="7"/>
    </row>
    <row r="100" customFormat="false" ht="32" hidden="false" customHeight="true" outlineLevel="0" collapsed="false">
      <c r="A100" s="7"/>
      <c r="B100" s="9"/>
      <c r="C100" s="8"/>
      <c r="D100" s="7"/>
      <c r="E100" s="12" t="str">
        <f aca="false">IF(A100="","",IF(D100="Erledigt","Erledigt",IF(OR(AND(B100&lt;&gt;"",B100&lt;=Start!$B$12),AND(C100&lt;&gt;"",Start!$B$9&lt;&gt;"",C100&lt;=Start!$B$9)),"Fällig",IF(OR(AND(B100="",C100=""),AND(C100&lt;&gt;"",Start!$B$9="")),"Angaben fehlen",IF(AND(B100&lt;&gt;"",B100&lt;=Start!$B$12+30),"Bald","Geplant")))))</f>
        <v/>
      </c>
      <c r="F100" s="7"/>
    </row>
    <row r="101" customFormat="false" ht="32" hidden="false" customHeight="true" outlineLevel="0" collapsed="false">
      <c r="A101" s="7"/>
      <c r="B101" s="9"/>
      <c r="C101" s="8"/>
      <c r="D101" s="7"/>
      <c r="E101" s="12" t="str">
        <f aca="false">IF(A101="","",IF(D101="Erledigt","Erledigt",IF(OR(AND(B101&lt;&gt;"",B101&lt;=Start!$B$12),AND(C101&lt;&gt;"",Start!$B$9&lt;&gt;"",C101&lt;=Start!$B$9)),"Fällig",IF(OR(AND(B101="",C101=""),AND(C101&lt;&gt;"",Start!$B$9="")),"Angaben fehlen",IF(AND(B101&lt;&gt;"",B101&lt;=Start!$B$12+30),"Bald","Geplant")))))</f>
        <v/>
      </c>
      <c r="F101" s="7"/>
    </row>
    <row r="102" customFormat="false" ht="32" hidden="false" customHeight="true" outlineLevel="0" collapsed="false">
      <c r="A102" s="7"/>
      <c r="B102" s="9"/>
      <c r="C102" s="8"/>
      <c r="D102" s="7"/>
      <c r="E102" s="12" t="str">
        <f aca="false">IF(A102="","",IF(D102="Erledigt","Erledigt",IF(OR(AND(B102&lt;&gt;"",B102&lt;=Start!$B$12),AND(C102&lt;&gt;"",Start!$B$9&lt;&gt;"",C102&lt;=Start!$B$9)),"Fällig",IF(OR(AND(B102="",C102=""),AND(C102&lt;&gt;"",Start!$B$9="")),"Angaben fehlen",IF(AND(B102&lt;&gt;"",B102&lt;=Start!$B$12+30),"Bald","Geplant")))))</f>
        <v/>
      </c>
      <c r="F102" s="7"/>
    </row>
    <row r="103" customFormat="false" ht="32" hidden="false" customHeight="true" outlineLevel="0" collapsed="false">
      <c r="A103" s="7"/>
      <c r="B103" s="9"/>
      <c r="C103" s="8"/>
      <c r="D103" s="7"/>
      <c r="E103" s="12" t="str">
        <f aca="false">IF(A103="","",IF(D103="Erledigt","Erledigt",IF(OR(AND(B103&lt;&gt;"",B103&lt;=Start!$B$12),AND(C103&lt;&gt;"",Start!$B$9&lt;&gt;"",C103&lt;=Start!$B$9)),"Fällig",IF(OR(AND(B103="",C103=""),AND(C103&lt;&gt;"",Start!$B$9="")),"Angaben fehlen",IF(AND(B103&lt;&gt;"",B103&lt;=Start!$B$12+30),"Bald","Geplant")))))</f>
        <v/>
      </c>
      <c r="F103" s="7"/>
    </row>
    <row r="104" customFormat="false" ht="32" hidden="false" customHeight="true" outlineLevel="0" collapsed="false">
      <c r="A104" s="7"/>
      <c r="B104" s="9"/>
      <c r="C104" s="8"/>
      <c r="D104" s="7"/>
      <c r="E104" s="12" t="str">
        <f aca="false">IF(A104="","",IF(D104="Erledigt","Erledigt",IF(OR(AND(B104&lt;&gt;"",B104&lt;=Start!$B$12),AND(C104&lt;&gt;"",Start!$B$9&lt;&gt;"",C104&lt;=Start!$B$9)),"Fällig",IF(OR(AND(B104="",C104=""),AND(C104&lt;&gt;"",Start!$B$9="")),"Angaben fehlen",IF(AND(B104&lt;&gt;"",B104&lt;=Start!$B$12+30),"Bald","Geplant")))))</f>
        <v/>
      </c>
      <c r="F104" s="7"/>
    </row>
    <row r="105" customFormat="false" ht="32" hidden="false" customHeight="true" outlineLevel="0" collapsed="false">
      <c r="A105" s="7"/>
      <c r="B105" s="9"/>
      <c r="C105" s="8"/>
      <c r="D105" s="7"/>
      <c r="E105" s="12" t="str">
        <f aca="false">IF(A105="","",IF(D105="Erledigt","Erledigt",IF(OR(AND(B105&lt;&gt;"",B105&lt;=Start!$B$12),AND(C105&lt;&gt;"",Start!$B$9&lt;&gt;"",C105&lt;=Start!$B$9)),"Fällig",IF(OR(AND(B105="",C105=""),AND(C105&lt;&gt;"",Start!$B$9="")),"Angaben fehlen",IF(AND(B105&lt;&gt;"",B105&lt;=Start!$B$12+30),"Bald","Geplant")))))</f>
        <v/>
      </c>
      <c r="F105" s="7"/>
    </row>
    <row r="106" customFormat="false" ht="32" hidden="false" customHeight="true" outlineLevel="0" collapsed="false">
      <c r="A106" s="7"/>
      <c r="B106" s="9"/>
      <c r="C106" s="8"/>
      <c r="D106" s="7"/>
      <c r="E106" s="12" t="str">
        <f aca="false">IF(A106="","",IF(D106="Erledigt","Erledigt",IF(OR(AND(B106&lt;&gt;"",B106&lt;=Start!$B$12),AND(C106&lt;&gt;"",Start!$B$9&lt;&gt;"",C106&lt;=Start!$B$9)),"Fällig",IF(OR(AND(B106="",C106=""),AND(C106&lt;&gt;"",Start!$B$9="")),"Angaben fehlen",IF(AND(B106&lt;&gt;"",B106&lt;=Start!$B$12+30),"Bald","Geplant")))))</f>
        <v/>
      </c>
      <c r="F106" s="7"/>
    </row>
    <row r="108" customFormat="false" ht="15" hidden="false" customHeight="false" outlineLevel="0" collapsed="false">
      <c r="A108" s="0" t="s">
        <v>61</v>
      </c>
    </row>
    <row r="109" customFormat="false" ht="15" hidden="false" customHeight="false" outlineLevel="0" collapsed="false">
      <c r="A109" s="0" t="s">
        <v>62</v>
      </c>
    </row>
  </sheetData>
  <conditionalFormatting sqref="E7:E106">
    <cfRule type="containsText" priority="2" operator="containsText" aboveAverage="0" equalAverage="0" bottom="0" percent="0" rank="0" text="Fällig" dxfId="1">
      <formula>NOT(ISERROR(SEARCH("Fällig",E7)))</formula>
    </cfRule>
    <cfRule type="containsText" priority="3" operator="containsText" aboveAverage="0" equalAverage="0" bottom="0" percent="0" rank="0" text="Bald" dxfId="2">
      <formula>NOT(ISERROR(SEARCH("Bald",E7)))</formula>
    </cfRule>
    <cfRule type="containsText" priority="4" operator="containsText" aboveAverage="0" equalAverage="0" bottom="0" percent="0" rank="0" text="Angaben fehlen" dxfId="3">
      <formula>NOT(ISERROR(SEARCH("Angaben fehlen",E7)))</formula>
    </cfRule>
    <cfRule type="containsText" priority="5" operator="containsText" aboveAverage="0" equalAverage="0" bottom="0" percent="0" rank="0" text="Erledigt" dxfId="4">
      <formula>NOT(ISERROR(SEARCH("Erledigt",E7)))</formula>
    </cfRule>
  </conditionalFormatting>
  <dataValidations count="1">
    <dataValidation allowBlank="false" errorStyle="stop" operator="between" showDropDown="false" showErrorMessage="false" showInputMessage="false" sqref="D7:D106" type="list">
      <formula1>"Offen,Erledigt"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7A00"/>
    <pageSetUpPr fitToPage="false"/>
  </sheetPr>
  <dimension ref="A1:B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9"/>
  </cols>
  <sheetData>
    <row r="1" customFormat="false" ht="30" hidden="false" customHeight="true" outlineLevel="0" collapsed="false">
      <c r="A1" s="1"/>
      <c r="B1" s="1"/>
    </row>
    <row r="2" customFormat="false" ht="30" hidden="false" customHeight="true" outlineLevel="0" collapsed="false">
      <c r="A2" s="2"/>
      <c r="B2" s="1"/>
    </row>
    <row r="3" customFormat="false" ht="30" hidden="false" customHeight="true" outlineLevel="0" collapsed="false">
      <c r="A3" s="3"/>
      <c r="B3" s="3" t="s">
        <v>63</v>
      </c>
    </row>
    <row r="4" customFormat="false" ht="30" hidden="false" customHeight="true" outlineLevel="0" collapsed="false">
      <c r="A4" s="4" t="s">
        <v>64</v>
      </c>
      <c r="B4" s="1"/>
    </row>
    <row r="5" customFormat="false" ht="30" hidden="false" customHeight="true" outlineLevel="0" collapsed="false">
      <c r="A5" s="1"/>
      <c r="B5" s="1"/>
    </row>
    <row r="6" customFormat="false" ht="38" hidden="false" customHeight="true" outlineLevel="0" collapsed="false">
      <c r="A6" s="6" t="s">
        <v>65</v>
      </c>
      <c r="B6" s="6" t="s">
        <v>66</v>
      </c>
    </row>
    <row r="7" customFormat="false" ht="84" hidden="false" customHeight="true" outlineLevel="0" collapsed="false">
      <c r="A7" s="20" t="s">
        <v>67</v>
      </c>
      <c r="B7" s="14" t="s">
        <v>68</v>
      </c>
    </row>
    <row r="8" customFormat="false" ht="84" hidden="false" customHeight="true" outlineLevel="0" collapsed="false">
      <c r="A8" s="20" t="s">
        <v>69</v>
      </c>
      <c r="B8" s="14" t="s">
        <v>70</v>
      </c>
    </row>
    <row r="9" customFormat="false" ht="84" hidden="false" customHeight="true" outlineLevel="0" collapsed="false">
      <c r="A9" s="20" t="s">
        <v>71</v>
      </c>
      <c r="B9" s="14" t="s">
        <v>72</v>
      </c>
    </row>
    <row r="10" customFormat="false" ht="84" hidden="false" customHeight="true" outlineLevel="0" collapsed="false">
      <c r="A10" s="20" t="s">
        <v>73</v>
      </c>
      <c r="B10" s="14" t="s">
        <v>74</v>
      </c>
    </row>
    <row r="11" customFormat="false" ht="84" hidden="false" customHeight="true" outlineLevel="0" collapsed="false">
      <c r="A11" s="20" t="s">
        <v>75</v>
      </c>
      <c r="B11" s="14" t="s">
        <v>76</v>
      </c>
    </row>
    <row r="12" customFormat="false" ht="84" hidden="false" customHeight="true" outlineLevel="0" collapsed="false">
      <c r="A12" s="20" t="s">
        <v>77</v>
      </c>
      <c r="B12" s="14" t="s">
        <v>78</v>
      </c>
    </row>
    <row r="13" customFormat="false" ht="84" hidden="false" customHeight="true" outlineLevel="0" collapsed="false">
      <c r="A13" s="20" t="s">
        <v>79</v>
      </c>
      <c r="B13" s="14" t="s">
        <v>80</v>
      </c>
    </row>
    <row r="14" customFormat="false" ht="84" hidden="false" customHeight="true" outlineLevel="0" collapsed="false">
      <c r="A14" s="20" t="s">
        <v>81</v>
      </c>
      <c r="B14" s="14" t="s">
        <v>82</v>
      </c>
    </row>
    <row r="15" customFormat="false" ht="84" hidden="false" customHeight="true" outlineLevel="0" collapsed="false">
      <c r="A15" s="20" t="s">
        <v>83</v>
      </c>
      <c r="B15" s="14" t="s">
        <v>84</v>
      </c>
    </row>
    <row r="16" customFormat="false" ht="84" hidden="false" customHeight="true" outlineLevel="0" collapsed="false">
      <c r="A16" s="20" t="s">
        <v>85</v>
      </c>
      <c r="B16" s="14" t="s">
        <v>86</v>
      </c>
    </row>
    <row r="17" customFormat="false" ht="84" hidden="false" customHeight="true" outlineLevel="0" collapsed="false">
      <c r="A17" s="20" t="s">
        <v>87</v>
      </c>
      <c r="B17" s="14" t="s">
        <v>88</v>
      </c>
    </row>
    <row r="18" customFormat="false" ht="84" hidden="false" customHeight="true" outlineLevel="0" collapsed="false">
      <c r="A18" s="20" t="s">
        <v>89</v>
      </c>
      <c r="B18" s="14" t="s">
        <v>90</v>
      </c>
    </row>
    <row r="19" customFormat="false" ht="84" hidden="false" customHeight="true" outlineLevel="0" collapsed="false">
      <c r="A19" s="20" t="s">
        <v>91</v>
      </c>
      <c r="B19" s="14" t="s">
        <v>92</v>
      </c>
    </row>
    <row r="20" customFormat="false" ht="84" hidden="false" customHeight="true" outlineLevel="0" collapsed="false">
      <c r="A20" s="20" t="s">
        <v>93</v>
      </c>
      <c r="B20" s="14" t="s">
        <v>94</v>
      </c>
    </row>
    <row r="21" customFormat="false" ht="84" hidden="false" customHeight="true" outlineLevel="0" collapsed="false">
      <c r="A21" s="20" t="s">
        <v>95</v>
      </c>
      <c r="B21" s="14" t="s">
        <v>96</v>
      </c>
    </row>
    <row r="22" customFormat="false" ht="84" hidden="false" customHeight="true" outlineLevel="0" collapsed="false">
      <c r="A22" s="20" t="s">
        <v>97</v>
      </c>
      <c r="B22" s="14" t="s">
        <v>98</v>
      </c>
    </row>
    <row r="23" customFormat="false" ht="84" hidden="false" customHeight="true" outlineLevel="0" collapsed="false">
      <c r="A23" s="20" t="s">
        <v>99</v>
      </c>
      <c r="B23" s="14" t="s">
        <v>100</v>
      </c>
    </row>
    <row r="24" customFormat="false" ht="84" hidden="false" customHeight="true" outlineLevel="0" collapsed="false">
      <c r="A24" s="20" t="s">
        <v>101</v>
      </c>
      <c r="B24" s="14" t="s">
        <v>102</v>
      </c>
    </row>
    <row r="25" customFormat="false" ht="30" hidden="false" customHeight="true" outlineLevel="0" collapsed="false">
      <c r="A25" s="1"/>
      <c r="B25" s="1"/>
    </row>
    <row r="26" customFormat="false" ht="38" hidden="false" customHeight="true" outlineLevel="0" collapsed="false">
      <c r="A26" s="6"/>
      <c r="B26" s="6" t="s">
        <v>103</v>
      </c>
    </row>
    <row r="27" customFormat="false" ht="84" hidden="false" customHeight="true" outlineLevel="0" collapsed="false">
      <c r="A27" s="21" t="s">
        <v>104</v>
      </c>
      <c r="B27" s="14" t="s">
        <v>105</v>
      </c>
    </row>
    <row r="28" customFormat="false" ht="84" hidden="false" customHeight="true" outlineLevel="0" collapsed="false">
      <c r="A28" s="21" t="s">
        <v>106</v>
      </c>
      <c r="B28" s="14" t="s">
        <v>107</v>
      </c>
    </row>
    <row r="29" customFormat="false" ht="84" hidden="false" customHeight="true" outlineLevel="0" collapsed="false">
      <c r="A29" s="21" t="s">
        <v>108</v>
      </c>
      <c r="B29" s="14" t="s">
        <v>109</v>
      </c>
    </row>
    <row r="30" customFormat="false" ht="34" hidden="false" customHeight="true" outlineLevel="0" collapsed="false">
      <c r="A30" s="14"/>
      <c r="B30" s="22" t="str">
        <f aca="false">HYPERLINK("https://www.otter-automotive.de","www.otter-automotive.de")</f>
        <v>www.otter-automotive.de</v>
      </c>
    </row>
    <row r="31" customFormat="false" ht="30" hidden="false" customHeight="true" outlineLevel="0" collapsed="false">
      <c r="A31" s="1"/>
      <c r="B31" s="1"/>
    </row>
    <row r="32" customFormat="false" ht="30" hidden="false" customHeight="true" outlineLevel="0" collapsed="false">
      <c r="A32" s="1"/>
      <c r="B32" s="1"/>
    </row>
    <row r="33" customFormat="false" ht="30" hidden="false" customHeight="true" outlineLevel="0" collapsed="false">
      <c r="A33" s="1"/>
      <c r="B33" s="1"/>
    </row>
    <row r="34" customFormat="false" ht="30" hidden="false" customHeight="true" outlineLevel="0" collapsed="false">
      <c r="A34" s="1"/>
      <c r="B34" s="1"/>
    </row>
    <row r="35" customFormat="false" ht="30" hidden="false" customHeight="true" outlineLevel="0" collapsed="false">
      <c r="A35" s="1"/>
      <c r="B35" s="1"/>
    </row>
    <row r="36" customFormat="false" ht="30" hidden="false" customHeight="true" outlineLevel="0" collapsed="false">
      <c r="A36" s="1"/>
      <c r="B36" s="1"/>
    </row>
    <row r="37" customFormat="false" ht="30" hidden="false" customHeight="true" outlineLevel="0" collapsed="false">
      <c r="A37" s="1"/>
      <c r="B37" s="1"/>
    </row>
    <row r="38" customFormat="false" ht="30" hidden="false" customHeight="true" outlineLevel="0" collapsed="false">
      <c r="A38" s="1"/>
      <c r="B38" s="1"/>
    </row>
    <row r="39" customFormat="false" ht="30" hidden="false" customHeight="true" outlineLevel="0" collapsed="false">
      <c r="A39" s="1"/>
      <c r="B39" s="1"/>
    </row>
    <row r="40" customFormat="false" ht="30" hidden="false" customHeight="true" outlineLevel="0" collapsed="false">
      <c r="A40" s="1"/>
      <c r="B40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